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_Bearbeitungsordner_RuU\LUKS-Webseite veröffentlicht\Ausgabe 2023.12.11\bim_building_information_modelling\"/>
    </mc:Choice>
  </mc:AlternateContent>
  <xr:revisionPtr revIDLastSave="0" documentId="8_{9177FE86-98EE-424F-AE57-7E3923965280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Tabelle1" sheetId="8" r:id="rId1"/>
  </sheets>
  <definedNames>
    <definedName name="_xlnm._FilterDatabase" localSheetId="0" hidden="1">Tabelle1!$A$2:$I$590</definedName>
    <definedName name="_xlnm.Print_Area" localSheetId="0">Tabelle1!$A$1:$I$590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8" l="1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102" i="8"/>
  <c r="A103" i="8"/>
  <c r="A104" i="8"/>
  <c r="A105" i="8"/>
  <c r="A106" i="8"/>
  <c r="A107" i="8"/>
  <c r="A108" i="8"/>
  <c r="A109" i="8"/>
  <c r="A110" i="8"/>
  <c r="A111" i="8"/>
  <c r="A112" i="8"/>
  <c r="A113" i="8"/>
  <c r="A114" i="8"/>
  <c r="A115" i="8"/>
  <c r="A116" i="8"/>
  <c r="A117" i="8"/>
  <c r="A118" i="8"/>
  <c r="A119" i="8"/>
  <c r="A120" i="8"/>
  <c r="A121" i="8"/>
  <c r="A122" i="8"/>
  <c r="A123" i="8"/>
  <c r="A124" i="8"/>
  <c r="A125" i="8"/>
  <c r="A126" i="8"/>
  <c r="A127" i="8"/>
  <c r="A128" i="8"/>
  <c r="A129" i="8"/>
  <c r="A130" i="8"/>
  <c r="A131" i="8"/>
  <c r="A132" i="8"/>
  <c r="A133" i="8"/>
  <c r="A134" i="8"/>
  <c r="A135" i="8"/>
  <c r="A136" i="8"/>
  <c r="A137" i="8"/>
  <c r="A138" i="8"/>
  <c r="A139" i="8"/>
  <c r="A140" i="8"/>
  <c r="A141" i="8"/>
  <c r="A142" i="8"/>
  <c r="A143" i="8"/>
  <c r="A144" i="8"/>
  <c r="A145" i="8"/>
  <c r="A146" i="8"/>
  <c r="A147" i="8"/>
  <c r="A148" i="8"/>
  <c r="A149" i="8"/>
  <c r="A150" i="8"/>
  <c r="A151" i="8"/>
  <c r="A152" i="8"/>
  <c r="A153" i="8"/>
  <c r="A154" i="8"/>
  <c r="A155" i="8"/>
  <c r="A156" i="8"/>
  <c r="A157" i="8"/>
  <c r="A158" i="8"/>
  <c r="A159" i="8"/>
  <c r="A160" i="8"/>
  <c r="A161" i="8"/>
  <c r="A162" i="8"/>
  <c r="A163" i="8"/>
  <c r="A164" i="8"/>
  <c r="A165" i="8"/>
  <c r="A166" i="8"/>
  <c r="A167" i="8"/>
  <c r="A168" i="8"/>
  <c r="A169" i="8"/>
  <c r="A170" i="8"/>
  <c r="A171" i="8"/>
  <c r="A172" i="8"/>
  <c r="A173" i="8"/>
  <c r="A174" i="8"/>
  <c r="A175" i="8"/>
  <c r="A176" i="8"/>
  <c r="A177" i="8"/>
  <c r="A178" i="8"/>
  <c r="A179" i="8"/>
  <c r="A180" i="8"/>
  <c r="A181" i="8"/>
  <c r="A182" i="8"/>
  <c r="A183" i="8"/>
  <c r="A184" i="8"/>
  <c r="A185" i="8"/>
  <c r="A186" i="8"/>
  <c r="A187" i="8"/>
  <c r="A188" i="8"/>
  <c r="A189" i="8"/>
  <c r="A190" i="8"/>
  <c r="A191" i="8"/>
  <c r="A192" i="8"/>
  <c r="A193" i="8"/>
  <c r="A194" i="8"/>
  <c r="A195" i="8"/>
  <c r="A196" i="8"/>
  <c r="A197" i="8"/>
  <c r="A198" i="8"/>
  <c r="A199" i="8"/>
  <c r="A200" i="8"/>
  <c r="A201" i="8"/>
  <c r="A202" i="8"/>
  <c r="A203" i="8"/>
  <c r="A204" i="8"/>
  <c r="A205" i="8"/>
  <c r="A206" i="8"/>
  <c r="A207" i="8"/>
  <c r="A208" i="8"/>
  <c r="A209" i="8"/>
  <c r="A210" i="8"/>
  <c r="A211" i="8"/>
  <c r="A212" i="8"/>
  <c r="A213" i="8"/>
  <c r="A214" i="8"/>
  <c r="A215" i="8"/>
  <c r="A216" i="8"/>
  <c r="A217" i="8"/>
  <c r="A218" i="8"/>
  <c r="A219" i="8"/>
  <c r="A220" i="8"/>
  <c r="A221" i="8"/>
  <c r="A222" i="8"/>
  <c r="A223" i="8"/>
  <c r="A224" i="8"/>
  <c r="A225" i="8"/>
  <c r="A226" i="8"/>
  <c r="A227" i="8"/>
  <c r="A228" i="8"/>
  <c r="A229" i="8"/>
  <c r="A230" i="8"/>
  <c r="A231" i="8"/>
  <c r="A232" i="8"/>
  <c r="A233" i="8"/>
  <c r="A234" i="8"/>
  <c r="A235" i="8"/>
  <c r="A236" i="8"/>
  <c r="A237" i="8"/>
  <c r="A238" i="8"/>
  <c r="A239" i="8"/>
  <c r="A240" i="8"/>
  <c r="A241" i="8"/>
  <c r="A242" i="8"/>
  <c r="A243" i="8"/>
  <c r="A244" i="8"/>
  <c r="A245" i="8"/>
  <c r="A246" i="8"/>
  <c r="A247" i="8"/>
  <c r="A248" i="8"/>
  <c r="A249" i="8"/>
  <c r="A250" i="8"/>
  <c r="A251" i="8"/>
  <c r="A252" i="8"/>
  <c r="A253" i="8"/>
  <c r="A254" i="8"/>
  <c r="A255" i="8"/>
  <c r="A256" i="8"/>
  <c r="A257" i="8"/>
  <c r="A262" i="8"/>
  <c r="A263" i="8"/>
  <c r="A264" i="8"/>
  <c r="A265" i="8"/>
  <c r="A266" i="8"/>
  <c r="A267" i="8"/>
  <c r="A268" i="8"/>
  <c r="A269" i="8"/>
  <c r="A270" i="8"/>
  <c r="A271" i="8"/>
  <c r="A272" i="8"/>
  <c r="A273" i="8"/>
  <c r="A274" i="8"/>
  <c r="A275" i="8"/>
  <c r="A276" i="8"/>
  <c r="A277" i="8"/>
  <c r="A278" i="8"/>
  <c r="A279" i="8"/>
  <c r="A280" i="8"/>
  <c r="A281" i="8"/>
  <c r="A282" i="8"/>
  <c r="A283" i="8"/>
  <c r="A284" i="8"/>
  <c r="A285" i="8"/>
  <c r="A286" i="8"/>
  <c r="A287" i="8"/>
  <c r="A288" i="8"/>
  <c r="A289" i="8"/>
  <c r="A290" i="8"/>
  <c r="A291" i="8"/>
  <c r="A292" i="8"/>
  <c r="A293" i="8"/>
  <c r="A294" i="8"/>
  <c r="A295" i="8"/>
  <c r="A296" i="8"/>
  <c r="A297" i="8"/>
  <c r="A298" i="8"/>
  <c r="A299" i="8"/>
  <c r="A300" i="8"/>
  <c r="A301" i="8"/>
  <c r="A302" i="8"/>
  <c r="A303" i="8"/>
  <c r="A304" i="8"/>
  <c r="A305" i="8"/>
  <c r="A306" i="8"/>
  <c r="A307" i="8"/>
  <c r="A308" i="8"/>
  <c r="A309" i="8"/>
  <c r="A310" i="8"/>
  <c r="A311" i="8"/>
  <c r="A312" i="8"/>
  <c r="A313" i="8"/>
  <c r="A314" i="8"/>
  <c r="A315" i="8"/>
  <c r="A316" i="8"/>
  <c r="A317" i="8"/>
  <c r="A318" i="8"/>
  <c r="A319" i="8"/>
  <c r="A320" i="8"/>
  <c r="A321" i="8"/>
  <c r="A322" i="8"/>
  <c r="A323" i="8"/>
  <c r="A324" i="8"/>
  <c r="A325" i="8"/>
  <c r="A326" i="8"/>
  <c r="A327" i="8"/>
  <c r="A328" i="8"/>
  <c r="A329" i="8"/>
  <c r="A330" i="8"/>
  <c r="A331" i="8"/>
  <c r="A332" i="8"/>
  <c r="A333" i="8"/>
  <c r="A334" i="8"/>
  <c r="A335" i="8"/>
  <c r="A336" i="8"/>
  <c r="A337" i="8"/>
  <c r="A338" i="8"/>
  <c r="A339" i="8"/>
  <c r="A340" i="8"/>
  <c r="A341" i="8"/>
  <c r="A342" i="8"/>
  <c r="A343" i="8"/>
  <c r="A344" i="8"/>
  <c r="A345" i="8"/>
  <c r="A346" i="8"/>
  <c r="A347" i="8"/>
  <c r="A348" i="8"/>
  <c r="A349" i="8"/>
  <c r="A350" i="8"/>
  <c r="A351" i="8"/>
  <c r="A352" i="8"/>
  <c r="A353" i="8"/>
  <c r="A354" i="8"/>
  <c r="A355" i="8"/>
  <c r="A356" i="8"/>
  <c r="A357" i="8"/>
  <c r="A358" i="8"/>
  <c r="A359" i="8"/>
  <c r="A360" i="8"/>
  <c r="A361" i="8"/>
  <c r="A362" i="8"/>
  <c r="A363" i="8"/>
  <c r="A364" i="8"/>
  <c r="A365" i="8"/>
  <c r="A366" i="8"/>
  <c r="A367" i="8"/>
  <c r="A368" i="8"/>
  <c r="A369" i="8"/>
  <c r="A370" i="8"/>
  <c r="A371" i="8"/>
  <c r="A372" i="8"/>
  <c r="A373" i="8"/>
  <c r="A374" i="8"/>
  <c r="A375" i="8"/>
  <c r="A376" i="8"/>
  <c r="A377" i="8"/>
  <c r="A378" i="8"/>
  <c r="A379" i="8"/>
  <c r="A380" i="8"/>
  <c r="A381" i="8"/>
  <c r="A382" i="8"/>
  <c r="A383" i="8"/>
  <c r="A384" i="8"/>
  <c r="A385" i="8"/>
  <c r="A386" i="8"/>
  <c r="A387" i="8"/>
  <c r="A388" i="8"/>
  <c r="A389" i="8"/>
  <c r="A390" i="8"/>
  <c r="A391" i="8"/>
  <c r="A392" i="8"/>
  <c r="A393" i="8"/>
  <c r="A394" i="8"/>
  <c r="A395" i="8"/>
  <c r="A396" i="8"/>
  <c r="A397" i="8"/>
  <c r="A398" i="8"/>
  <c r="A399" i="8"/>
  <c r="A400" i="8"/>
  <c r="A401" i="8"/>
  <c r="A402" i="8"/>
  <c r="A403" i="8"/>
  <c r="A404" i="8"/>
  <c r="A405" i="8"/>
  <c r="A406" i="8"/>
  <c r="A407" i="8"/>
  <c r="A408" i="8"/>
  <c r="A409" i="8"/>
  <c r="A410" i="8"/>
  <c r="A411" i="8"/>
  <c r="A412" i="8"/>
  <c r="A413" i="8"/>
  <c r="A414" i="8"/>
  <c r="A415" i="8"/>
  <c r="A416" i="8"/>
  <c r="A417" i="8"/>
  <c r="A418" i="8"/>
  <c r="A419" i="8"/>
  <c r="A420" i="8"/>
  <c r="A421" i="8"/>
  <c r="A422" i="8"/>
  <c r="A423" i="8"/>
  <c r="A424" i="8"/>
  <c r="A425" i="8"/>
  <c r="A426" i="8"/>
  <c r="A427" i="8"/>
  <c r="A428" i="8"/>
  <c r="A429" i="8"/>
  <c r="A430" i="8"/>
  <c r="A431" i="8"/>
  <c r="A432" i="8"/>
  <c r="A433" i="8"/>
  <c r="A434" i="8"/>
  <c r="A435" i="8"/>
  <c r="A436" i="8"/>
  <c r="A437" i="8"/>
  <c r="A438" i="8"/>
  <c r="A439" i="8"/>
  <c r="A440" i="8"/>
  <c r="A441" i="8"/>
  <c r="A442" i="8"/>
  <c r="A443" i="8"/>
  <c r="A444" i="8"/>
  <c r="A445" i="8"/>
  <c r="A446" i="8"/>
  <c r="A447" i="8"/>
  <c r="A448" i="8"/>
  <c r="A449" i="8"/>
  <c r="A450" i="8"/>
  <c r="A451" i="8"/>
  <c r="A452" i="8"/>
  <c r="A453" i="8"/>
  <c r="A454" i="8"/>
  <c r="A455" i="8"/>
  <c r="A456" i="8"/>
  <c r="A457" i="8"/>
  <c r="A458" i="8"/>
  <c r="A459" i="8"/>
  <c r="A460" i="8"/>
  <c r="A461" i="8"/>
  <c r="A462" i="8"/>
  <c r="A463" i="8"/>
  <c r="A464" i="8"/>
  <c r="A465" i="8"/>
  <c r="A466" i="8"/>
  <c r="A467" i="8"/>
  <c r="A468" i="8"/>
  <c r="A469" i="8"/>
  <c r="A470" i="8"/>
  <c r="A471" i="8"/>
  <c r="A472" i="8"/>
  <c r="A473" i="8"/>
  <c r="A474" i="8"/>
  <c r="A475" i="8"/>
  <c r="A476" i="8"/>
  <c r="A477" i="8"/>
  <c r="A478" i="8"/>
  <c r="A479" i="8"/>
  <c r="A480" i="8"/>
  <c r="A481" i="8"/>
  <c r="A482" i="8"/>
  <c r="A483" i="8"/>
  <c r="A484" i="8"/>
  <c r="A485" i="8"/>
  <c r="A486" i="8"/>
  <c r="A487" i="8"/>
  <c r="A488" i="8"/>
  <c r="A489" i="8"/>
  <c r="A490" i="8"/>
  <c r="A491" i="8"/>
  <c r="A492" i="8"/>
  <c r="A493" i="8"/>
  <c r="A494" i="8"/>
  <c r="A495" i="8"/>
  <c r="A496" i="8"/>
  <c r="A497" i="8"/>
  <c r="A498" i="8"/>
  <c r="A499" i="8"/>
  <c r="A500" i="8"/>
  <c r="A501" i="8"/>
  <c r="A502" i="8"/>
  <c r="A503" i="8"/>
  <c r="A504" i="8"/>
  <c r="A505" i="8"/>
  <c r="A506" i="8"/>
  <c r="A507" i="8"/>
  <c r="A508" i="8"/>
  <c r="A509" i="8"/>
  <c r="A510" i="8"/>
  <c r="A511" i="8"/>
  <c r="A512" i="8"/>
  <c r="A513" i="8"/>
  <c r="A514" i="8"/>
  <c r="A515" i="8"/>
  <c r="A516" i="8"/>
  <c r="A517" i="8"/>
  <c r="A518" i="8"/>
  <c r="A519" i="8"/>
  <c r="A520" i="8"/>
  <c r="A521" i="8"/>
  <c r="A522" i="8"/>
  <c r="A523" i="8"/>
  <c r="A524" i="8"/>
  <c r="A525" i="8"/>
  <c r="A526" i="8"/>
  <c r="A527" i="8"/>
  <c r="A528" i="8"/>
  <c r="A529" i="8"/>
  <c r="A530" i="8"/>
  <c r="A531" i="8"/>
  <c r="A532" i="8"/>
  <c r="A533" i="8"/>
  <c r="A534" i="8"/>
  <c r="A535" i="8"/>
  <c r="A536" i="8"/>
  <c r="A537" i="8"/>
  <c r="A538" i="8"/>
  <c r="A539" i="8"/>
  <c r="A540" i="8"/>
  <c r="A541" i="8"/>
  <c r="A542" i="8"/>
  <c r="A543" i="8"/>
  <c r="A544" i="8"/>
  <c r="A545" i="8"/>
  <c r="A546" i="8"/>
  <c r="A547" i="8"/>
  <c r="A548" i="8"/>
  <c r="A549" i="8"/>
  <c r="A550" i="8"/>
  <c r="A551" i="8"/>
  <c r="A552" i="8"/>
  <c r="A553" i="8"/>
  <c r="A554" i="8"/>
  <c r="A555" i="8"/>
  <c r="A556" i="8"/>
  <c r="A557" i="8"/>
  <c r="A558" i="8"/>
  <c r="A559" i="8"/>
  <c r="A560" i="8"/>
  <c r="A561" i="8"/>
  <c r="A562" i="8"/>
  <c r="A563" i="8"/>
  <c r="A564" i="8"/>
  <c r="A565" i="8"/>
  <c r="A566" i="8"/>
  <c r="A567" i="8"/>
  <c r="A568" i="8"/>
  <c r="A569" i="8"/>
  <c r="A570" i="8"/>
  <c r="A571" i="8"/>
  <c r="A572" i="8"/>
  <c r="A573" i="8"/>
  <c r="A574" i="8"/>
  <c r="A575" i="8"/>
  <c r="A576" i="8"/>
  <c r="A577" i="8"/>
  <c r="A578" i="8"/>
  <c r="A579" i="8"/>
  <c r="A580" i="8"/>
  <c r="A581" i="8"/>
  <c r="A582" i="8"/>
  <c r="A583" i="8"/>
  <c r="A584" i="8"/>
  <c r="A585" i="8"/>
  <c r="A586" i="8"/>
  <c r="A587" i="8"/>
  <c r="A588" i="8"/>
  <c r="A589" i="8"/>
  <c r="A590" i="8"/>
</calcChain>
</file>

<file path=xl/sharedStrings.xml><?xml version="1.0" encoding="utf-8"?>
<sst xmlns="http://schemas.openxmlformats.org/spreadsheetml/2006/main" count="2544" uniqueCount="816">
  <si>
    <t>Wartungsvorschriften</t>
  </si>
  <si>
    <t>930 Bauwerksakten / Revisionsunterlagen</t>
  </si>
  <si>
    <t>93 Schlussdokumentation</t>
  </si>
  <si>
    <t>9 Dokumentation</t>
  </si>
  <si>
    <t>Wartungsanleitung</t>
  </si>
  <si>
    <t>Störungsbehebungsanleitung</t>
  </si>
  <si>
    <t>Schlussdokumentation</t>
  </si>
  <si>
    <t>Pflegeanleitung</t>
  </si>
  <si>
    <t>Hersteller- und Lieferantenangaben</t>
  </si>
  <si>
    <t>Betriebsanleitung</t>
  </si>
  <si>
    <t>Bauwerksdokumentation</t>
  </si>
  <si>
    <t>Apparatebeschrieb</t>
  </si>
  <si>
    <t>Anlagen- und Funktionsbeschrieb</t>
  </si>
  <si>
    <t>Anlagedokumentation</t>
  </si>
  <si>
    <t>Phase 53 - Inbetriebnahme</t>
  </si>
  <si>
    <t>53 Inbetriebnahme, Abschluss (Revisionsplanung)</t>
  </si>
  <si>
    <t>92 Phasenabschluss</t>
  </si>
  <si>
    <t>Phase 52 - Ausführung</t>
  </si>
  <si>
    <t>52 Ausführung</t>
  </si>
  <si>
    <t>51 Ausführungsprojekt</t>
  </si>
  <si>
    <t>Phase 51 - Ausführugsprojekt</t>
  </si>
  <si>
    <t>51 Ausführugsprojekt</t>
  </si>
  <si>
    <t>Phase 41 - Ausschreibung</t>
  </si>
  <si>
    <t>41 Ausschreibung</t>
  </si>
  <si>
    <t>Phase 33 - Bewilligungsverfahren</t>
  </si>
  <si>
    <t>33 Baubewilligung</t>
  </si>
  <si>
    <t>Phase 32 - Bauprojekt</t>
  </si>
  <si>
    <t>32 Bauprojekt</t>
  </si>
  <si>
    <t>Phase 31 - Vorprojekt</t>
  </si>
  <si>
    <t>31 Vorprojekt</t>
  </si>
  <si>
    <t>Phase 22 - Auswahlverfahren</t>
  </si>
  <si>
    <t>22 Auswahlverfahren</t>
  </si>
  <si>
    <t>Phase 21 - Machbarkeitsstudie, Projektdefinition</t>
  </si>
  <si>
    <t>21 Definition des Bauvorhabens, Machbarkeitsstudie</t>
  </si>
  <si>
    <t>Phase 11 - Bedürfnisformulierung, Lösungsstrategien</t>
  </si>
  <si>
    <t>11 Bedürfnisformulierung, Lüsungsstrategien</t>
  </si>
  <si>
    <t>912 Fotodokumentation</t>
  </si>
  <si>
    <t>91 Fotos</t>
  </si>
  <si>
    <t>Fotos des erstellten Werkes</t>
  </si>
  <si>
    <t>Baustellenfotos</t>
  </si>
  <si>
    <t>911 Baustellenfotos</t>
  </si>
  <si>
    <t>Abnahmefotos</t>
  </si>
  <si>
    <t>Grundstückfotos</t>
  </si>
  <si>
    <t>910 Grundsück / Besand</t>
  </si>
  <si>
    <t>Fotos Bestandesbauten</t>
  </si>
  <si>
    <t>Arealfotos</t>
  </si>
  <si>
    <t>Unternehmerpläne</t>
  </si>
  <si>
    <t>819 Unternehmerpläne</t>
  </si>
  <si>
    <t>8 Bauausführung</t>
  </si>
  <si>
    <t>Mängelrüge</t>
  </si>
  <si>
    <t>818 Korrespondenz</t>
  </si>
  <si>
    <t>Korrespondenz mit Unternehmer</t>
  </si>
  <si>
    <t>Service-/Wartungsvertrag</t>
  </si>
  <si>
    <t>817 Warungsvertärge</t>
  </si>
  <si>
    <t>Service Level Agreement</t>
  </si>
  <si>
    <t>Unternehmerschlussabrechnung</t>
  </si>
  <si>
    <t>816 Schlussabrechnung / Garantieschein</t>
  </si>
  <si>
    <t>Systemgarantie</t>
  </si>
  <si>
    <t>Garantieverlängerung</t>
  </si>
  <si>
    <t>Garantieschein</t>
  </si>
  <si>
    <t>Erfüllungsgarantie</t>
  </si>
  <si>
    <t>Mängel</t>
  </si>
  <si>
    <t>815 Abnahmen / Mängel</t>
  </si>
  <si>
    <t>Abnahmen</t>
  </si>
  <si>
    <t xml:space="preserve"> Teilrechnungen</t>
  </si>
  <si>
    <t>814 Akonto- / Teilrechnungen</t>
  </si>
  <si>
    <t xml:space="preserve"> Akontorechnungen</t>
  </si>
  <si>
    <t>Lieferschein</t>
  </si>
  <si>
    <t>813 Ausmassurkunde</t>
  </si>
  <si>
    <t>Ausmassurkunde</t>
  </si>
  <si>
    <t>Regie</t>
  </si>
  <si>
    <t>812 Regie</t>
  </si>
  <si>
    <t>Nachtrag</t>
  </si>
  <si>
    <t>811 Nachtrag</t>
  </si>
  <si>
    <t>Werkvertrag</t>
  </si>
  <si>
    <t>810 Werkvertrag / Auftragsbestätigung</t>
  </si>
  <si>
    <t>Auftragsbestätigung</t>
  </si>
  <si>
    <t>Auftragsmeldung</t>
  </si>
  <si>
    <t>Auftrag</t>
  </si>
  <si>
    <t>Ausschreibungspublikation</t>
  </si>
  <si>
    <t>718 Ausschreibungspublikation</t>
  </si>
  <si>
    <t>7 Ausschreibungen</t>
  </si>
  <si>
    <t>Zuschlagsverfügung</t>
  </si>
  <si>
    <t>717 Zuschlagsverfügung</t>
  </si>
  <si>
    <t>Zusage-/Absageschreiben</t>
  </si>
  <si>
    <t>716 Zusage-/Absageschreiben</t>
  </si>
  <si>
    <t>Vergabedokument</t>
  </si>
  <si>
    <t>715 Vergabedokument</t>
  </si>
  <si>
    <t>Bonitätsnachweis</t>
  </si>
  <si>
    <t>714 Angebotsbewertung / -vergleich</t>
  </si>
  <si>
    <t>Angebotsvergleich</t>
  </si>
  <si>
    <t>Angebotsbewertung</t>
  </si>
  <si>
    <t>Öffnungsprotokoll</t>
  </si>
  <si>
    <t>713 Öffnungsprotokoll</t>
  </si>
  <si>
    <t>Offerte</t>
  </si>
  <si>
    <t>Angebot</t>
  </si>
  <si>
    <t>712 Angebot / Offerte</t>
  </si>
  <si>
    <t>Submitentenliste</t>
  </si>
  <si>
    <t>711 Submitentenliste</t>
  </si>
  <si>
    <t>Ausschreibungspaket</t>
  </si>
  <si>
    <t>Ausschreibung</t>
  </si>
  <si>
    <t>710 Ausschreibung</t>
  </si>
  <si>
    <t>Schadensmeldung</t>
  </si>
  <si>
    <t>655 Schadensmeldung</t>
  </si>
  <si>
    <t>65 Versicherungspolicen</t>
  </si>
  <si>
    <t>6 Kosten</t>
  </si>
  <si>
    <t>Immobilienschätzung</t>
  </si>
  <si>
    <t>654 Gebäudeversicherung / Immobilienschätzung</t>
  </si>
  <si>
    <t>Gebäudeversicherung</t>
  </si>
  <si>
    <t>Bauplatzversicherung</t>
  </si>
  <si>
    <t>653 Bauplatzversicherung</t>
  </si>
  <si>
    <t>Bauwesenversicherung</t>
  </si>
  <si>
    <t>652 Bauwesenversicherung</t>
  </si>
  <si>
    <t>Bauherrenhaftpflicht</t>
  </si>
  <si>
    <t>651 Bauherrenhaftpflicht</t>
  </si>
  <si>
    <t>Bauzeitversicherung</t>
  </si>
  <si>
    <t>650 Bauzeitversicherung</t>
  </si>
  <si>
    <t>Buchhaltungsabschluss</t>
  </si>
  <si>
    <t>644 Buchhaltungsabschluss (Jahresabschluss)</t>
  </si>
  <si>
    <t>64 Kostenabrechnung</t>
  </si>
  <si>
    <t>Bauschlussrechnung</t>
  </si>
  <si>
    <t>643 Bauabrechnung / Bauschlussrechnung</t>
  </si>
  <si>
    <t>Bauabrechnung</t>
  </si>
  <si>
    <t>Kreditabrechnung</t>
  </si>
  <si>
    <t>642 Kreditabrechnung</t>
  </si>
  <si>
    <t>Abrechnung Bauprojektphase</t>
  </si>
  <si>
    <t>641 Abrechnung Bauprojektphase</t>
  </si>
  <si>
    <t>Subventionsabrechnung</t>
  </si>
  <si>
    <t>640 Subventionsabrechnung</t>
  </si>
  <si>
    <t>Rechnungen</t>
  </si>
  <si>
    <t>630 Rechnungen</t>
  </si>
  <si>
    <t>63 Rechnungsunterlagen (Debitoren)</t>
  </si>
  <si>
    <t>Zahlungsanweisung</t>
  </si>
  <si>
    <t>625 Zahlungsanweisung / Vergütungsauftrag</t>
  </si>
  <si>
    <t>62 Kostenüberwachung</t>
  </si>
  <si>
    <t>Zahlungsbeleg</t>
  </si>
  <si>
    <t>624 Zahungsbelege</t>
  </si>
  <si>
    <t>Zahlungsplan</t>
  </si>
  <si>
    <t>623 Zahlungsplan</t>
  </si>
  <si>
    <t>Kostenkontrolle</t>
  </si>
  <si>
    <t>Kostencontrolling</t>
  </si>
  <si>
    <t>Kostenbericht</t>
  </si>
  <si>
    <t>622 Finanzrapport Bauherr</t>
  </si>
  <si>
    <t>Finanzrapport Bauherr</t>
  </si>
  <si>
    <t>Finanzrapport Planer</t>
  </si>
  <si>
    <t>621 Finanzrapport Planer</t>
  </si>
  <si>
    <t>Prognose</t>
  </si>
  <si>
    <t>620 Bauchuhaltung / Prognose</t>
  </si>
  <si>
    <t>Bauchuhaltung</t>
  </si>
  <si>
    <t>Kostenoptimierung</t>
  </si>
  <si>
    <t>617 Kostenoptimierung</t>
  </si>
  <si>
    <t>61 Kostenplanung</t>
  </si>
  <si>
    <t>Projektierungskostenplan</t>
  </si>
  <si>
    <t>616 Projektierungskostenplan</t>
  </si>
  <si>
    <t>Investitionsplan</t>
  </si>
  <si>
    <t>615 Investitionsplan</t>
  </si>
  <si>
    <t>Budgetänderungen / KV-Mutationen</t>
  </si>
  <si>
    <t>614 Budgetänderungen / KV-Mutationen</t>
  </si>
  <si>
    <t>Kostenvoranschlag (KV)</t>
  </si>
  <si>
    <t>613 Kostenvoranschlag (KV)</t>
  </si>
  <si>
    <t>Kostenstand</t>
  </si>
  <si>
    <t>Kostenschätzung (KS)</t>
  </si>
  <si>
    <t>612 Kostenschätzung (KS)</t>
  </si>
  <si>
    <t>Grobkostenschätzung (GKS)</t>
  </si>
  <si>
    <t>611 Grobkostenschätzung (GKS)</t>
  </si>
  <si>
    <t>Kostenstudie</t>
  </si>
  <si>
    <t>610 Kostenstudie</t>
  </si>
  <si>
    <t>Benchmark</t>
  </si>
  <si>
    <t xml:space="preserve"> </t>
  </si>
  <si>
    <t>Revisionsplan</t>
  </si>
  <si>
    <t>53 Pläne</t>
  </si>
  <si>
    <t>5 Pläne / BIM-Modelle</t>
  </si>
  <si>
    <t>Werkplan</t>
  </si>
  <si>
    <t>Detailpläne</t>
  </si>
  <si>
    <t>Transportanlagenplan</t>
  </si>
  <si>
    <t>Pläne Transportanlagen</t>
  </si>
  <si>
    <t>Schachtplan Aufzugsanlagen</t>
  </si>
  <si>
    <t>Sprinklerschema</t>
  </si>
  <si>
    <t xml:space="preserve">Pläne Sprinkler </t>
  </si>
  <si>
    <t>Installationsplan Sprinkler</t>
  </si>
  <si>
    <t>Disposition Sprinkler</t>
  </si>
  <si>
    <t>Detailplan Sprinkler</t>
  </si>
  <si>
    <t>Sanitärschema</t>
  </si>
  <si>
    <t xml:space="preserve">Pläne Sanitär </t>
  </si>
  <si>
    <t>Prinzipschema Sanitär</t>
  </si>
  <si>
    <t>Installationsplan Sanitär</t>
  </si>
  <si>
    <t>Installationsplan Medizinalgase</t>
  </si>
  <si>
    <t>Einlegeplan Sanitär</t>
  </si>
  <si>
    <t>Disposition Sanitär</t>
  </si>
  <si>
    <t>Detailplan Sanitär</t>
  </si>
  <si>
    <t>Prinzipschema Medizinalgase</t>
  </si>
  <si>
    <t>Pläne Medizinalgas</t>
  </si>
  <si>
    <t>Prinzipschema Lüftung/Klima</t>
  </si>
  <si>
    <t xml:space="preserve">Pläne Lüftung/Klima </t>
  </si>
  <si>
    <t>Installationsplan Lüftung/Klima</t>
  </si>
  <si>
    <t>Einlegeplan Lüftung/Klima</t>
  </si>
  <si>
    <t>Disposition Lüftung/Klima</t>
  </si>
  <si>
    <t>Detailplan Lüftung/Klima</t>
  </si>
  <si>
    <t>Strangschema Kälte</t>
  </si>
  <si>
    <t xml:space="preserve">Pläne Kälte </t>
  </si>
  <si>
    <t>Prinzipschema Kälte</t>
  </si>
  <si>
    <t>Installationsplan Kälte</t>
  </si>
  <si>
    <t>Disposition Kälte</t>
  </si>
  <si>
    <t>Detailplan Kälte</t>
  </si>
  <si>
    <t>Strangschema Heizung</t>
  </si>
  <si>
    <t xml:space="preserve">Pläne Heizung </t>
  </si>
  <si>
    <t>Prinzipschema Heizung</t>
  </si>
  <si>
    <t>Installationsplan Heizung</t>
  </si>
  <si>
    <t>Einlegeplan Heizung</t>
  </si>
  <si>
    <t>Disposition Heizung</t>
  </si>
  <si>
    <t>Detailplan Heizung</t>
  </si>
  <si>
    <t>Verdrahtungsschema</t>
  </si>
  <si>
    <t xml:space="preserve">Pläne Gebäudetechnik allgemein </t>
  </si>
  <si>
    <t>Technikzonenplan</t>
  </si>
  <si>
    <t>Stromlaufschema</t>
  </si>
  <si>
    <t>Strangschema</t>
  </si>
  <si>
    <t>R+I Schema</t>
  </si>
  <si>
    <t>Prinzipschema</t>
  </si>
  <si>
    <t>Layoutplan</t>
  </si>
  <si>
    <t>Koordinationsplan</t>
  </si>
  <si>
    <t>Installationsplan</t>
  </si>
  <si>
    <t>Funktionsmatrix</t>
  </si>
  <si>
    <t>Einlegeplan</t>
  </si>
  <si>
    <t>Disposition</t>
  </si>
  <si>
    <t>Detailplan</t>
  </si>
  <si>
    <t>Aussparungsplan</t>
  </si>
  <si>
    <t>Apparateschema</t>
  </si>
  <si>
    <t>Apparateplan</t>
  </si>
  <si>
    <t>Verdrahtungsschema MSRL/GA</t>
  </si>
  <si>
    <t xml:space="preserve">Pläne Gebäudeautomation </t>
  </si>
  <si>
    <t>Prinzipschema MSRL/GA</t>
  </si>
  <si>
    <t>Funktionsmatrix MSRL/GA</t>
  </si>
  <si>
    <t xml:space="preserve">Pläne Elektro </t>
  </si>
  <si>
    <t>Prinzipschema Elektro</t>
  </si>
  <si>
    <t>Installationsplan Elektro</t>
  </si>
  <si>
    <t>Einlegeplan Elektro</t>
  </si>
  <si>
    <t>Disposition Elektro</t>
  </si>
  <si>
    <t>Detailplan Elektro</t>
  </si>
  <si>
    <t>Ausführungsplan Betriebsausrüstung</t>
  </si>
  <si>
    <t>Pläne Betriebsausrüstung</t>
  </si>
  <si>
    <t>Ausführungsplan Bahntechnik</t>
  </si>
  <si>
    <t>Stahlbauplan Schnitt</t>
  </si>
  <si>
    <t>Ausführungspläne Statik und Konstruktion</t>
  </si>
  <si>
    <t>Stahlbauplan Detail</t>
  </si>
  <si>
    <t>Stahlbauplan</t>
  </si>
  <si>
    <t>Spezialplan Statik und Konstruktion</t>
  </si>
  <si>
    <t>Schalungsplan Schnitt</t>
  </si>
  <si>
    <t>Schalungsplan Detail</t>
  </si>
  <si>
    <t>Schalungsplan</t>
  </si>
  <si>
    <t>Nutzungsplan</t>
  </si>
  <si>
    <t>Konstruktionsplan</t>
  </si>
  <si>
    <t>Fundationsplan</t>
  </si>
  <si>
    <t>Eisenliste</t>
  </si>
  <si>
    <t>Bewehrungsplan Detail</t>
  </si>
  <si>
    <t>Bewehrungsplan Ansicht / Schnitt</t>
  </si>
  <si>
    <t>Bewehrungsplan</t>
  </si>
  <si>
    <t>Spezialplan Sicherheit</t>
  </si>
  <si>
    <t>Weitere Ausführungspläne Sicherheit</t>
  </si>
  <si>
    <t>Ausführungspläne Sicherheit</t>
  </si>
  <si>
    <t>Baustellen-Sicherheitsplan</t>
  </si>
  <si>
    <t>Zivilschutzplan</t>
  </si>
  <si>
    <t>Personenschutz</t>
  </si>
  <si>
    <t>Fluchtwegplan</t>
  </si>
  <si>
    <t>Evakuationsplan</t>
  </si>
  <si>
    <t>Sprinklerzonenplan</t>
  </si>
  <si>
    <t>Objektschutz</t>
  </si>
  <si>
    <t>Sicherheitszonenplan</t>
  </si>
  <si>
    <t>Kulturgüterschutzplan</t>
  </si>
  <si>
    <t>Feuerwehreinsatzplan</t>
  </si>
  <si>
    <t>Brandschutzplan</t>
  </si>
  <si>
    <t>Brandschottplan</t>
  </si>
  <si>
    <t>Brandmeldezonenplan</t>
  </si>
  <si>
    <t>Brandfallzonenplan</t>
  </si>
  <si>
    <t>Brandfallmatrix</t>
  </si>
  <si>
    <t>Brandabschnittzonenplan</t>
  </si>
  <si>
    <t>Ausführungspläne</t>
  </si>
  <si>
    <t>Auschreibungsplanung</t>
  </si>
  <si>
    <t>41 Ausschreibung (nur Planung)</t>
  </si>
  <si>
    <t>Baueingabeplan</t>
  </si>
  <si>
    <t>Brandschutzplan Bauprojekt</t>
  </si>
  <si>
    <t>Bauprojektplan Zonen</t>
  </si>
  <si>
    <t>Bauprojektplan Umgebung</t>
  </si>
  <si>
    <t>Bauprojektplan Statik</t>
  </si>
  <si>
    <t>Bauprojektplan Prinzischema</t>
  </si>
  <si>
    <t>Bauprojektplan Architektur</t>
  </si>
  <si>
    <t>Bauprojektplan Anlagen</t>
  </si>
  <si>
    <t>Bauprojektplan 3D</t>
  </si>
  <si>
    <t>Bauprojektplan</t>
  </si>
  <si>
    <t>Vorprojektplan Zonen</t>
  </si>
  <si>
    <t>Vorprojektplan Umgebung</t>
  </si>
  <si>
    <t>Vorprojektplan Statik</t>
  </si>
  <si>
    <t>Vorprojektplan Architektur</t>
  </si>
  <si>
    <t>Vorprojektplan Anlagen</t>
  </si>
  <si>
    <t>Vorprojektplan</t>
  </si>
  <si>
    <t>Vorprojekt Prinzipschema</t>
  </si>
  <si>
    <t>PGV-Plan</t>
  </si>
  <si>
    <t>Workshop 3</t>
  </si>
  <si>
    <t>Workshop 2</t>
  </si>
  <si>
    <t>Workshop 1</t>
  </si>
  <si>
    <t>Schlussbericht</t>
  </si>
  <si>
    <t>Projekt ausgewählt</t>
  </si>
  <si>
    <t>Beurteilung Präqualifikation</t>
  </si>
  <si>
    <t>Begleitgremium</t>
  </si>
  <si>
    <t>Ausstellung</t>
  </si>
  <si>
    <t>Anbieter ausgewählt</t>
  </si>
  <si>
    <t>Wettbewerbsplan</t>
  </si>
  <si>
    <t>Vorprüfungsbericht</t>
  </si>
  <si>
    <t>Studienplan</t>
  </si>
  <si>
    <t>Prüfbericht</t>
  </si>
  <si>
    <t>Machbarkeitsstudie</t>
  </si>
  <si>
    <t>Machbarkeitsbericht</t>
  </si>
  <si>
    <t>Jurybericht</t>
  </si>
  <si>
    <t>Bedürfnisse, Ziele und Rahmenbedingungen</t>
  </si>
  <si>
    <t>Beschrieb und Visualisierung</t>
  </si>
  <si>
    <t>Auftragsgegenstand</t>
  </si>
  <si>
    <t>BIM-Modell</t>
  </si>
  <si>
    <t>52 BIM-Modelle Meilenstein</t>
  </si>
  <si>
    <t>51 BIM-Modelle Arbeitsstand</t>
  </si>
  <si>
    <t>Planerschlussabrechnung</t>
  </si>
  <si>
    <t>413 Planerschlussabrechnung</t>
  </si>
  <si>
    <t>4 Planung</t>
  </si>
  <si>
    <t>Korrespondenz mit Planer</t>
  </si>
  <si>
    <t>412 Korrespondenz</t>
  </si>
  <si>
    <t>Nachtrag zu Planervertrag</t>
  </si>
  <si>
    <t>411 Nachtrag</t>
  </si>
  <si>
    <t>Planervertrag</t>
  </si>
  <si>
    <t>410 Honorarvertrag</t>
  </si>
  <si>
    <t>Einsprecher</t>
  </si>
  <si>
    <t>Einsprecher_XY</t>
  </si>
  <si>
    <t>33 Einspachen</t>
  </si>
  <si>
    <t>3 Behörden</t>
  </si>
  <si>
    <t>Zutrittsbewilligung</t>
  </si>
  <si>
    <t>325 Zutrittsbewilligung</t>
  </si>
  <si>
    <t>32 Bewilligungen</t>
  </si>
  <si>
    <t>Betriebsbewilligung</t>
  </si>
  <si>
    <t>324 Betriebsbewilligung</t>
  </si>
  <si>
    <t>Konzessionsbewilligung</t>
  </si>
  <si>
    <t>323 Konzessionsbewilligung</t>
  </si>
  <si>
    <t>Subventionszusage</t>
  </si>
  <si>
    <t>322 Subventionszusage</t>
  </si>
  <si>
    <t>Spezialbewilligung</t>
  </si>
  <si>
    <t>321 Spezialbewilligung</t>
  </si>
  <si>
    <t>Entscheid Umweltbehörde</t>
  </si>
  <si>
    <t>Entscheid Feuerpolizei</t>
  </si>
  <si>
    <t>Bewilligung Werbung</t>
  </si>
  <si>
    <t>Bewilligung Wasser</t>
  </si>
  <si>
    <t>Bewilligung Telekommunikation</t>
  </si>
  <si>
    <t>Bewilligung Oberflächengewässernutzung</t>
  </si>
  <si>
    <t>Bewilligung Kanalisation</t>
  </si>
  <si>
    <t>Bewilligung Kabelfernsehen</t>
  </si>
  <si>
    <t>Bewilligung Grundwassernutzung</t>
  </si>
  <si>
    <t>Bewilligung Gas</t>
  </si>
  <si>
    <t>Bewilligung Fernheizung</t>
  </si>
  <si>
    <t>Bewilligung Erdsondennutzung</t>
  </si>
  <si>
    <t>Bewilligung Elektrizität</t>
  </si>
  <si>
    <t>Bewilligung Denkmalpflege</t>
  </si>
  <si>
    <t>Bewilligung Bedarfsnachweiskühlung</t>
  </si>
  <si>
    <t>Bewilligung Bahntechnik</t>
  </si>
  <si>
    <t>Baurechtsentscheid</t>
  </si>
  <si>
    <t>Baubewilligung</t>
  </si>
  <si>
    <t>320 Bewilligungen</t>
  </si>
  <si>
    <t>Gesuch um Zutritt</t>
  </si>
  <si>
    <t>315 Zutrittsgesuch</t>
  </si>
  <si>
    <t>31 Gesuche</t>
  </si>
  <si>
    <t>Gesuch für Betriebsbewilligung</t>
  </si>
  <si>
    <t>314 Betriebsgesuch</t>
  </si>
  <si>
    <t>Konzessionsgesuch</t>
  </si>
  <si>
    <t>313 Konzessionsgesuch</t>
  </si>
  <si>
    <t>Subventionsantrag</t>
  </si>
  <si>
    <t>312 Subventionsgesuch</t>
  </si>
  <si>
    <t>Gesuch Subventionen</t>
  </si>
  <si>
    <t>Gesuch Werbung</t>
  </si>
  <si>
    <t>311 Spezialgesuche</t>
  </si>
  <si>
    <t>Gesuch Wasser</t>
  </si>
  <si>
    <t>Gesuch Telekommunikation</t>
  </si>
  <si>
    <t>Gesuch Oberflächengewässernutzung</t>
  </si>
  <si>
    <t>Gesuch Kanalisation</t>
  </si>
  <si>
    <t>Gesuch Kabelfernsehen</t>
  </si>
  <si>
    <t>Gesuch Grundwassernutzung</t>
  </si>
  <si>
    <t>Gesuch Gas</t>
  </si>
  <si>
    <t>Gesuch für Spezialbewilligungen</t>
  </si>
  <si>
    <t>Gesuch Feuerpolizei</t>
  </si>
  <si>
    <t>Gesuch Fernheizung</t>
  </si>
  <si>
    <t>Gesuch Erdsondennutzung</t>
  </si>
  <si>
    <t>Gesuch Elektrizität</t>
  </si>
  <si>
    <t>Gesuch Denkmalpflege</t>
  </si>
  <si>
    <t>Gesuch Bedarfsnachweiskühlung</t>
  </si>
  <si>
    <t>Baugesuch</t>
  </si>
  <si>
    <t>310 Baugesuch</t>
  </si>
  <si>
    <t>Vereinbarung</t>
  </si>
  <si>
    <t>28 Vereinbarungen (z.B. mit Nachbaren)</t>
  </si>
  <si>
    <t>2 Admin</t>
  </si>
  <si>
    <t>Nutzungsvereinbarung</t>
  </si>
  <si>
    <t>Absichtserklärung</t>
  </si>
  <si>
    <t>Letter of intent</t>
  </si>
  <si>
    <t>Konformitätserklärung</t>
  </si>
  <si>
    <t>Dienstbarkeitsvertrag</t>
  </si>
  <si>
    <t>Mietvertrag</t>
  </si>
  <si>
    <t>27 Diverse Vertäge (Miet-, Baurechtsvertrag u. dgl.)</t>
  </si>
  <si>
    <t>Mietkostenplan</t>
  </si>
  <si>
    <t>Kündigungsschreiben</t>
  </si>
  <si>
    <t>Baurechtsvertrag</t>
  </si>
  <si>
    <t>Pendenzenliste</t>
  </si>
  <si>
    <t>261 Pendenzenliste</t>
  </si>
  <si>
    <t>26 Pendenzenliste</t>
  </si>
  <si>
    <t>Musterpendenzenliste</t>
  </si>
  <si>
    <t>260 Pendenzenliste</t>
  </si>
  <si>
    <t>jewiels zu den einzelnen Abnahmen</t>
  </si>
  <si>
    <t>Mängelliste</t>
  </si>
  <si>
    <t>25 Technische Protokolle / Mängelliste</t>
  </si>
  <si>
    <t>Garantieabnahmeprotokoll</t>
  </si>
  <si>
    <t>258 Garantieabnahmeprotokoll (2 und 5 jährig)</t>
  </si>
  <si>
    <t>Nutzerübergabe</t>
  </si>
  <si>
    <t>257 Übergabeprotokoll Nutzer</t>
  </si>
  <si>
    <t>Betriebsübergabe</t>
  </si>
  <si>
    <t>256 Übergabeprotokoll Betrieb</t>
  </si>
  <si>
    <t>Rissprotokoll</t>
  </si>
  <si>
    <t>255 Bestandesaufnahmeprotokoll</t>
  </si>
  <si>
    <t>Bestandesaufnahmen</t>
  </si>
  <si>
    <t>Schlussprotokoll</t>
  </si>
  <si>
    <t>254 Schlussprotokoll</t>
  </si>
  <si>
    <t>Störfallanalyse</t>
  </si>
  <si>
    <t>253 Inbetriebnahmeprotokoll</t>
  </si>
  <si>
    <t>Messprotokoll</t>
  </si>
  <si>
    <t>Testbericht</t>
  </si>
  <si>
    <t>Installationsattest</t>
  </si>
  <si>
    <t>Inbetriebnahmeprotokoll</t>
  </si>
  <si>
    <t>Protokoll integrale Tests</t>
  </si>
  <si>
    <t>252 Protokoll integrale Tests</t>
  </si>
  <si>
    <t>Abnahmeprotokoll</t>
  </si>
  <si>
    <t>251 Abnahmeprotokoll</t>
  </si>
  <si>
    <t>Vorabnahmeprotokoll</t>
  </si>
  <si>
    <t>250 Vorabnahmeprotokoll</t>
  </si>
  <si>
    <t>Öffentlichkeitsarbeit</t>
  </si>
  <si>
    <t>241 Öffentlichkeitsarbeit</t>
  </si>
  <si>
    <t>24 Veröffentlichungen</t>
  </si>
  <si>
    <t>Publikation</t>
  </si>
  <si>
    <t>240 Publikation</t>
  </si>
  <si>
    <t>Planverzeichnis</t>
  </si>
  <si>
    <t>231 Planverzeichnis</t>
  </si>
  <si>
    <t>23 Dokumentenverzeichnisse</t>
  </si>
  <si>
    <t>Unterschriftenregelung</t>
  </si>
  <si>
    <t>Dokumentenverzeichnis</t>
  </si>
  <si>
    <t>230 Dokumentenverzeichnis</t>
  </si>
  <si>
    <t>Interne Korrespondenz</t>
  </si>
  <si>
    <t>221 Interne Korrespondenz</t>
  </si>
  <si>
    <t>22 Korrespondenz</t>
  </si>
  <si>
    <t>Korrespondenz Dritte</t>
  </si>
  <si>
    <t>220 Algemeine Korrespondenz</t>
  </si>
  <si>
    <t>Allgemeine Korrespondenz</t>
  </si>
  <si>
    <t>Bausitzung Protokolle</t>
  </si>
  <si>
    <t>219 Bausitzung</t>
  </si>
  <si>
    <t>21 Protokolle</t>
  </si>
  <si>
    <t>Fachplanung Protokolle</t>
  </si>
  <si>
    <t>218 Fachplanersitzung</t>
  </si>
  <si>
    <t>Koordinations Protokolle</t>
  </si>
  <si>
    <t>217 Koordinationssitzung</t>
  </si>
  <si>
    <t>Protokoll GP Sitzung</t>
  </si>
  <si>
    <t>216 Generalplanersitzung</t>
  </si>
  <si>
    <t>Behörde Protokolle</t>
  </si>
  <si>
    <t>215 Behördensitzung</t>
  </si>
  <si>
    <t>Nutzer Protokolle</t>
  </si>
  <si>
    <t>214 Nutzersitzung</t>
  </si>
  <si>
    <t>Kernteam Protokolle</t>
  </si>
  <si>
    <t>213 Kernteamsitzung</t>
  </si>
  <si>
    <t>Bauherr Protokolle</t>
  </si>
  <si>
    <t>212 Bauherrensitzung</t>
  </si>
  <si>
    <t>Entscheidungsgremium Protokolle</t>
  </si>
  <si>
    <t>211 Entscheidungsgremiumsitzung</t>
  </si>
  <si>
    <t>Dokumentationskonzept</t>
  </si>
  <si>
    <t>143 Dokumentationskonzept</t>
  </si>
  <si>
    <t>14 Informationsmanagement</t>
  </si>
  <si>
    <t>1 Organisation</t>
  </si>
  <si>
    <t>Datenaustauschvereinbarung</t>
  </si>
  <si>
    <t>142 Datenaustauschvereinbarung</t>
  </si>
  <si>
    <t>Kommunikationskonzept</t>
  </si>
  <si>
    <t>141 Kommunikationskonzept</t>
  </si>
  <si>
    <t>Informationskonzept</t>
  </si>
  <si>
    <t>140 Informationskonzept</t>
  </si>
  <si>
    <t>Wartungscheckliste</t>
  </si>
  <si>
    <t>136 Checkliste</t>
  </si>
  <si>
    <t>13 Qualitätsmanagement</t>
  </si>
  <si>
    <t>Checkliste</t>
  </si>
  <si>
    <t>PQM-Überwachung</t>
  </si>
  <si>
    <t>135 PQM-Überwachung / PQM-Berichte</t>
  </si>
  <si>
    <t>Kontrollbericht</t>
  </si>
  <si>
    <t>PQM-Prüfnachweis</t>
  </si>
  <si>
    <t>134 PQM-Prüfnachweis</t>
  </si>
  <si>
    <t>QM-Plan/Kontrollplan</t>
  </si>
  <si>
    <t>133 QM-Plan / Kontrollplan / Q-Schwerpunkte</t>
  </si>
  <si>
    <t>PQM-Vereinbarung</t>
  </si>
  <si>
    <t>132 PQM-Vereinbarung</t>
  </si>
  <si>
    <t>PQM-Konzept/Handbuch</t>
  </si>
  <si>
    <t>131 PQM-Konzept/Handbuch</t>
  </si>
  <si>
    <t>Risikoanalyse</t>
  </si>
  <si>
    <t>130 Risikoanalyse</t>
  </si>
  <si>
    <t>Übergabeplanung</t>
  </si>
  <si>
    <t>125 Übergabe- und Umzugsplan</t>
  </si>
  <si>
    <t>12 Termine</t>
  </si>
  <si>
    <t>Integrale Tests</t>
  </si>
  <si>
    <t>124 Terminplan Inbetriebssetzung IBS / Integrale Tests</t>
  </si>
  <si>
    <t>Inbetriebssetzung</t>
  </si>
  <si>
    <t>Submissionsterminplan</t>
  </si>
  <si>
    <t>Submissionsprogramm</t>
  </si>
  <si>
    <t>123 Submissionsterminplan</t>
  </si>
  <si>
    <t>Sitzungkalender</t>
  </si>
  <si>
    <t>Sitzungsplan</t>
  </si>
  <si>
    <t>122 Sitzungsplan</t>
  </si>
  <si>
    <t>Projektablaufplan</t>
  </si>
  <si>
    <t>121 Projektablaufplan</t>
  </si>
  <si>
    <t>Terminplan</t>
  </si>
  <si>
    <t>120 Terminplan</t>
  </si>
  <si>
    <t>Netzplan</t>
  </si>
  <si>
    <t>Garantiemanagementliste</t>
  </si>
  <si>
    <t>118 Garantiemanagementliste Bauherr + Unternehmer</t>
  </si>
  <si>
    <t>11 Projektmanagement</t>
  </si>
  <si>
    <t>Projektänderungsverzeichnis</t>
  </si>
  <si>
    <t>117 Projektänderungsverzeichnis / -antrag</t>
  </si>
  <si>
    <t>Projektänderungsantrag</t>
  </si>
  <si>
    <t>Funktionendiagramm</t>
  </si>
  <si>
    <t>116 Funktionendiagramm</t>
  </si>
  <si>
    <t>Projektstatusbericht</t>
  </si>
  <si>
    <t>115 Projektstatusbericht</t>
  </si>
  <si>
    <t>Vorgehenskonzept</t>
  </si>
  <si>
    <t>114 Projektmanagementkonzept / Vorgehenskonzept</t>
  </si>
  <si>
    <t>Projektmanagementkonzept</t>
  </si>
  <si>
    <t>Unternehmerliste</t>
  </si>
  <si>
    <t>Planerliste</t>
  </si>
  <si>
    <t>113 Adressverzeichnis</t>
  </si>
  <si>
    <t>Organigramm</t>
  </si>
  <si>
    <t>112 Organigramm</t>
  </si>
  <si>
    <t>Projekthandbuch</t>
  </si>
  <si>
    <t>111 Projekthandbuch</t>
  </si>
  <si>
    <t>Projektauftrag</t>
  </si>
  <si>
    <t>110 Projektauftrag</t>
  </si>
  <si>
    <t>Türverzeichnis</t>
  </si>
  <si>
    <t>036 Technische Verzeichnisse</t>
  </si>
  <si>
    <t>03 Projekt</t>
  </si>
  <si>
    <t>0 Grundlagen</t>
  </si>
  <si>
    <t>Schliessplan</t>
  </si>
  <si>
    <t>Raummutationsformular</t>
  </si>
  <si>
    <t>Raumverzeichnis</t>
  </si>
  <si>
    <t>Produktdeklaration</t>
  </si>
  <si>
    <t>Mobiliarverzeichnis</t>
  </si>
  <si>
    <t>Gefahrenstoffliste</t>
  </si>
  <si>
    <t>Fensterverzeichnis</t>
  </si>
  <si>
    <t>Ersatzteilliste</t>
  </si>
  <si>
    <t>Datenpunktliste</t>
  </si>
  <si>
    <t>Datenblatt</t>
  </si>
  <si>
    <t>Brandschottverzeichnis</t>
  </si>
  <si>
    <t>Betriebsmittelverzeichnis</t>
  </si>
  <si>
    <t>SKP Liste</t>
  </si>
  <si>
    <t>Apparateliste</t>
  </si>
  <si>
    <t>Anlagenverzeichnis</t>
  </si>
  <si>
    <t>Zustandsanalyse</t>
  </si>
  <si>
    <t>035 Nachweise</t>
  </si>
  <si>
    <t>Wirtschaftlichkeitsnachweis</t>
  </si>
  <si>
    <t>Umweltverträglichkeitsbericht</t>
  </si>
  <si>
    <t>Umweltanalyse</t>
  </si>
  <si>
    <t>Statischer Nachweis</t>
  </si>
  <si>
    <t>Simulationsbericht</t>
  </si>
  <si>
    <t>Sicherheitsbericht</t>
  </si>
  <si>
    <t>Schulungsnachweis</t>
  </si>
  <si>
    <t>Schadstoffanalyse</t>
  </si>
  <si>
    <t>Ökobilanz</t>
  </si>
  <si>
    <t>Objektspezifischer Nachweis</t>
  </si>
  <si>
    <t>Nachhaltigkeitsnachweis</t>
  </si>
  <si>
    <t>Funktionsnachweis / Zertifikat</t>
  </si>
  <si>
    <t>Flächenbericht</t>
  </si>
  <si>
    <t>Energienachweis</t>
  </si>
  <si>
    <t>Energiebilanz</t>
  </si>
  <si>
    <t>Energiebericht</t>
  </si>
  <si>
    <t>Brandschutznachweis</t>
  </si>
  <si>
    <t>Bericht Mieterbetreuung</t>
  </si>
  <si>
    <t>Akustiknachweis</t>
  </si>
  <si>
    <t>Zustandsbericht</t>
  </si>
  <si>
    <t>034 Gutachten</t>
  </si>
  <si>
    <t>Lärmschutzgutachten</t>
  </si>
  <si>
    <t>Kunstgutachten</t>
  </si>
  <si>
    <t>Hydrologisches Gutachten</t>
  </si>
  <si>
    <t>Glaziologisches Gutachten</t>
  </si>
  <si>
    <t>Geologisches Gutachten</t>
  </si>
  <si>
    <t>Erdbebengutachten</t>
  </si>
  <si>
    <t>Denkmalpflegerisches Gutachten</t>
  </si>
  <si>
    <t>Bauphysikalisches Gutachten</t>
  </si>
  <si>
    <t>Altlastenanalyse</t>
  </si>
  <si>
    <t>Wettbewerbsunterlagen</t>
  </si>
  <si>
    <t>Übergeordnete Fachkonzepte</t>
  </si>
  <si>
    <t>033 Fachkonzepte</t>
  </si>
  <si>
    <t>Schnittstellenpapier</t>
  </si>
  <si>
    <t>Rückbaukonzept</t>
  </si>
  <si>
    <t>Raumprogramm</t>
  </si>
  <si>
    <t>Raumbuch</t>
  </si>
  <si>
    <t>Materialkonzept</t>
  </si>
  <si>
    <t>Konzept Baustellenlogistik</t>
  </si>
  <si>
    <t>Fachkonzept</t>
  </si>
  <si>
    <t>Etappierungskonzept</t>
  </si>
  <si>
    <t>Einbringungskonzept</t>
  </si>
  <si>
    <t>Drehbuch integrale Tests</t>
  </si>
  <si>
    <t>Bodenschutzkonzept</t>
  </si>
  <si>
    <t>Bauteilbeschrieb</t>
  </si>
  <si>
    <t>Anlage- und Gebäudetechnikkonzept</t>
  </si>
  <si>
    <t>Landschaftskonzept</t>
  </si>
  <si>
    <t>Fachkonzepte Umgebung</t>
  </si>
  <si>
    <t>Statik-/Konstruktionskonzept</t>
  </si>
  <si>
    <t>Fachkonzepte Statik und Konstruktion</t>
  </si>
  <si>
    <t>Projektbasis</t>
  </si>
  <si>
    <t>Pflichtschutzraumkonzept</t>
  </si>
  <si>
    <t>Erdbebenkonzept</t>
  </si>
  <si>
    <t>System-/Variantenvergleich Sprinkler</t>
  </si>
  <si>
    <t>Fachkonzepte Sprinkler</t>
  </si>
  <si>
    <t>Sprinklerkonzept</t>
  </si>
  <si>
    <t>Zutritts- und Schliesskonzept</t>
  </si>
  <si>
    <t>Fachkonzepte Sicherheit</t>
  </si>
  <si>
    <t>Videoüberwachungskonzept (CCTV)</t>
  </si>
  <si>
    <t>Konzept Brandsicherheit Baustelle</t>
  </si>
  <si>
    <t>Intrusionskonzept</t>
  </si>
  <si>
    <t>Entrauchungskonzept</t>
  </si>
  <si>
    <t>Brandmeldekonzept BMA</t>
  </si>
  <si>
    <t>MSRL-Konzept</t>
  </si>
  <si>
    <t>Fachkonzepte MSRL/Gebäudeautomation</t>
  </si>
  <si>
    <t>Mess- und Datenloggingkonzept</t>
  </si>
  <si>
    <t>Alarmierungskonzept</t>
  </si>
  <si>
    <t>System-/Variantenvergleich Sanitär</t>
  </si>
  <si>
    <t>Fachkonzepte Heizung/Lüftung/Klima/Sanitär</t>
  </si>
  <si>
    <t>System-/Variantenvergleich Lüftung/Klima</t>
  </si>
  <si>
    <t>System-/Variantenvergleich Kälte</t>
  </si>
  <si>
    <t>System-/Variantenvergleich Heizung</t>
  </si>
  <si>
    <t>Sanitärkonzept</t>
  </si>
  <si>
    <t>Lüftungskonzept</t>
  </si>
  <si>
    <t>Kältekonzept</t>
  </si>
  <si>
    <t>HLK-Konzept</t>
  </si>
  <si>
    <t>Heizungskonzept</t>
  </si>
  <si>
    <t>Entwässerungskonzept</t>
  </si>
  <si>
    <t>WLAN-Konzept</t>
  </si>
  <si>
    <t>Fachkonzepte Elektrotechnik</t>
  </si>
  <si>
    <t>UKV Konzept</t>
  </si>
  <si>
    <t>Telefonkonzept</t>
  </si>
  <si>
    <t>Pholovoltaikkonzept</t>
  </si>
  <si>
    <t>Notlichtkonzept</t>
  </si>
  <si>
    <t>Gebäudeversorgungskonzept</t>
  </si>
  <si>
    <t>Ersatzstromversorgungskonzept</t>
  </si>
  <si>
    <t>Erdungskonzept</t>
  </si>
  <si>
    <t>EMV Konzept</t>
  </si>
  <si>
    <t>Elektrokonzept</t>
  </si>
  <si>
    <t>Blitzschutzkonzept</t>
  </si>
  <si>
    <t>Alarmanlagenkonzept</t>
  </si>
  <si>
    <t>Städtebaukonzept</t>
  </si>
  <si>
    <t>Fachkonzepte Architektur</t>
  </si>
  <si>
    <t>Raumplanungskonzept</t>
  </si>
  <si>
    <t>Mobiliarkonzept</t>
  </si>
  <si>
    <t>Konzept Barrierefreiheit</t>
  </si>
  <si>
    <t>Farbkonzept</t>
  </si>
  <si>
    <t>Beleuchtungskonzept</t>
  </si>
  <si>
    <t>Baubeschrieb</t>
  </si>
  <si>
    <t>Architekturkonzept</t>
  </si>
  <si>
    <t>Nutzerkonzept</t>
  </si>
  <si>
    <t>032 Nutzerkonzepte</t>
  </si>
  <si>
    <t>Wettbewerbsprogramm</t>
  </si>
  <si>
    <t>031 Pflichtenhefter</t>
  </si>
  <si>
    <t>Projektpflichtenheft</t>
  </si>
  <si>
    <t>fachspezifische Definition</t>
  </si>
  <si>
    <t>Projektdefinition</t>
  </si>
  <si>
    <t>User Requirements Specifications (URS)</t>
  </si>
  <si>
    <t>Pflichtenheft</t>
  </si>
  <si>
    <t>Verpflichtungskredit</t>
  </si>
  <si>
    <t>030 Entscheide / Freigaben SR, OSSG-GLA, GL</t>
  </si>
  <si>
    <t>Studienkreditbewilligung</t>
  </si>
  <si>
    <t>Spitalratsitzung</t>
  </si>
  <si>
    <t>Projektkreditbewilligung</t>
  </si>
  <si>
    <t>OSSG-GLA Sitzung</t>
  </si>
  <si>
    <t>Objektbewilligung</t>
  </si>
  <si>
    <t>Kreditbewilligung</t>
  </si>
  <si>
    <t>Kreditantrag</t>
  </si>
  <si>
    <t>Investitionsantrag</t>
  </si>
  <si>
    <t>GL Sitzung</t>
  </si>
  <si>
    <t>Finanzierbarkeitsnachweis</t>
  </si>
  <si>
    <t>Budgetantrag</t>
  </si>
  <si>
    <t>Budget</t>
  </si>
  <si>
    <t>Baukreditbewilligung</t>
  </si>
  <si>
    <t>028 Nutzerkonzepte</t>
  </si>
  <si>
    <t>02 Betriebsplanung</t>
  </si>
  <si>
    <t>Wartungs- und Instandhaltungskonzept</t>
  </si>
  <si>
    <t>TGM-Konzepte</t>
  </si>
  <si>
    <t>027 Betriebskonzepte</t>
  </si>
  <si>
    <t>TGM-Konzept</t>
  </si>
  <si>
    <t>Messkonzept</t>
  </si>
  <si>
    <t>Installationskonzept</t>
  </si>
  <si>
    <t>Informatikkonzept</t>
  </si>
  <si>
    <t>Inbetriebnahmekonzept</t>
  </si>
  <si>
    <t>Gebäudetechnikkonzept</t>
  </si>
  <si>
    <t>Gebäudeautomationskonzept</t>
  </si>
  <si>
    <t>Betriebsoptimierungskonzept</t>
  </si>
  <si>
    <t>Nebenkostenkonzept</t>
  </si>
  <si>
    <t>KGM-Konzepte</t>
  </si>
  <si>
    <t>Mietervereinigungskonzept</t>
  </si>
  <si>
    <t>Mieterbetreuungskonzept</t>
  </si>
  <si>
    <t>KGM-Konzept</t>
  </si>
  <si>
    <t>Kennzahlenkonzept</t>
  </si>
  <si>
    <t>Hausordnung</t>
  </si>
  <si>
    <t>Erstvermietungskonzept</t>
  </si>
  <si>
    <t>IGM-Konzepte</t>
  </si>
  <si>
    <t>Werbekonzept</t>
  </si>
  <si>
    <t>Wasserkonzept</t>
  </si>
  <si>
    <t>Verkehrskonzept</t>
  </si>
  <si>
    <t>Ver-/Entsorgungskonzept</t>
  </si>
  <si>
    <t>Unterhaltskonzept</t>
  </si>
  <si>
    <t>Umzugskonzept</t>
  </si>
  <si>
    <t>Umgebungskonzept</t>
  </si>
  <si>
    <t>Signaletikkonzept</t>
  </si>
  <si>
    <t>Sicherheitskonzept</t>
  </si>
  <si>
    <t>Schutzkonzept Schock und Nemp</t>
  </si>
  <si>
    <t>Reinigungskonzept</t>
  </si>
  <si>
    <t>Raumbezeichnungskonzept</t>
  </si>
  <si>
    <t>Personenzählkonzept</t>
  </si>
  <si>
    <t>Parkraumbewirtschaftungskonzept</t>
  </si>
  <si>
    <t>Parkingkonzept</t>
  </si>
  <si>
    <t>Nachhaltigkeitskonzept</t>
  </si>
  <si>
    <t>Medizintechnikkonzept</t>
  </si>
  <si>
    <t>Logistikkonzept</t>
  </si>
  <si>
    <t>Klimakonzept</t>
  </si>
  <si>
    <t>Informationssicherheit- und Datenschutzkonzept</t>
  </si>
  <si>
    <t>IGM-Konzept</t>
  </si>
  <si>
    <t>Grünraumkonzept</t>
  </si>
  <si>
    <t>Gastronomiekonzept</t>
  </si>
  <si>
    <t>Fuhrparkkonzept</t>
  </si>
  <si>
    <t>Fahrdienstkonzept</t>
  </si>
  <si>
    <t>Evakuationskonzept</t>
  </si>
  <si>
    <t>Erschliessungskonzept</t>
  </si>
  <si>
    <t>Energiekonzept</t>
  </si>
  <si>
    <t>Brandschutzkonzept</t>
  </si>
  <si>
    <t>Besucherbetreuungskonzept</t>
  </si>
  <si>
    <t>Archivierungskonzept</t>
  </si>
  <si>
    <t>Anlieferungskonzept</t>
  </si>
  <si>
    <t>Qualitätskonzept</t>
  </si>
  <si>
    <t>Allgemeine Konzepte</t>
  </si>
  <si>
    <t>Kennzeichnungskonzept</t>
  </si>
  <si>
    <t>Betriebskonzept</t>
  </si>
  <si>
    <t>Betriebsführungskonzept</t>
  </si>
  <si>
    <t>026 Raumprogramm</t>
  </si>
  <si>
    <t>025 Affinitäten</t>
  </si>
  <si>
    <t>024 Funktionsschema</t>
  </si>
  <si>
    <t>023 Prozessplanung</t>
  </si>
  <si>
    <t>022 Leistungsplanung</t>
  </si>
  <si>
    <t>021 Leistungsangebot</t>
  </si>
  <si>
    <t>Unternehmensanalyse</t>
  </si>
  <si>
    <t>020 Strategische Ziele</t>
  </si>
  <si>
    <t>Vermessungsplan</t>
  </si>
  <si>
    <t>015 Grundlagenpläne</t>
  </si>
  <si>
    <t>01 Allgemein</t>
  </si>
  <si>
    <t>Situationsplan</t>
  </si>
  <si>
    <t>Publikationsplan</t>
  </si>
  <si>
    <t>Modelldaten (BIM)</t>
  </si>
  <si>
    <t>Masterplan</t>
  </si>
  <si>
    <t>Katasterplan</t>
  </si>
  <si>
    <t>Bestandsplan</t>
  </si>
  <si>
    <t>Basisplan CAFM</t>
  </si>
  <si>
    <t>Objektstammblatt</t>
  </si>
  <si>
    <t>014 Grundstücksinformationen</t>
  </si>
  <si>
    <t>Grundbuchauszug</t>
  </si>
  <si>
    <t>Gebäude- und Geschossverzeichnis</t>
  </si>
  <si>
    <t>Baureglement</t>
  </si>
  <si>
    <t>Altlastenkataster</t>
  </si>
  <si>
    <t>Zonenplan</t>
  </si>
  <si>
    <t>013 Kommunale Pläne</t>
  </si>
  <si>
    <t>Gestaltungsplan</t>
  </si>
  <si>
    <t>Gefahrenplan</t>
  </si>
  <si>
    <t>Erschliessungsplan</t>
  </si>
  <si>
    <t>Entwässerungsplan</t>
  </si>
  <si>
    <t>Vergabestrategie</t>
  </si>
  <si>
    <t>012 Strategien Allgemein</t>
  </si>
  <si>
    <t>Umweltstrategie</t>
  </si>
  <si>
    <t>Testplanungsbericht</t>
  </si>
  <si>
    <t>Raumantrag</t>
  </si>
  <si>
    <t>Bauantrag</t>
  </si>
  <si>
    <t>das Gesamtprojekt betreffend</t>
  </si>
  <si>
    <t>Objektstrategie</t>
  </si>
  <si>
    <t>Marktanalyse</t>
  </si>
  <si>
    <t>Lösungsstrategie</t>
  </si>
  <si>
    <t>Konkurrenzanalyse</t>
  </si>
  <si>
    <t>Instandhaltungsstrategie</t>
  </si>
  <si>
    <t>Immobilienstrategie</t>
  </si>
  <si>
    <t>Flächenbedarf</t>
  </si>
  <si>
    <t>Branchenanalyse</t>
  </si>
  <si>
    <t>Bedürfnisanalyse</t>
  </si>
  <si>
    <t>Vorlagen Werkvertrag</t>
  </si>
  <si>
    <t>011 Vorlagen LUKS</t>
  </si>
  <si>
    <t>Parkplatzsperrung Vorlage für Antrag</t>
  </si>
  <si>
    <t>Abreiten ausserhalb ord. Arbeitszeiten Vorlage für Antrag</t>
  </si>
  <si>
    <t>Richtlinie öffentliche Beschaffungen</t>
  </si>
  <si>
    <t>010 Allgemeine Weisungen und Richtlinien LUKS</t>
  </si>
  <si>
    <t xml:space="preserve">Raumdatenblatt Bau- und Haustechnik </t>
  </si>
  <si>
    <t>Hygienemassnahmen bei Umbauten Veisung</t>
  </si>
  <si>
    <t>Handbuch Bau + Technik</t>
  </si>
  <si>
    <t>Hanbuch kennzeichnung Rohrleitung und Armaturen</t>
  </si>
  <si>
    <t>Erfoderliche Dokumentationen Vorgaben</t>
  </si>
  <si>
    <t>Erbebensicherheit Massnahmenplan</t>
  </si>
  <si>
    <t>CAD Richtlinie</t>
  </si>
  <si>
    <t>CAD Legenden und Symbolliste</t>
  </si>
  <si>
    <t>CAD Layerliste</t>
  </si>
  <si>
    <t>Brandmeldeanlage Weisung</t>
  </si>
  <si>
    <t>Brandabschottunge Durchbüche WO Weisung</t>
  </si>
  <si>
    <t>Brandabschottunge Durchbüche SU Weisung</t>
  </si>
  <si>
    <t>Brandabschottunge Durchbüche LU Weisung</t>
  </si>
  <si>
    <t>Brand Unfall Vorlage</t>
  </si>
  <si>
    <t>Betriebsvorschriften WO Vorgaben LUKS</t>
  </si>
  <si>
    <t>Betriebsvorschriften LU Vorgaben LUKS</t>
  </si>
  <si>
    <t>fehlt</t>
  </si>
  <si>
    <t>erweitert</t>
  </si>
  <si>
    <t>Ebene 6</t>
  </si>
  <si>
    <t>Ebene 5</t>
  </si>
  <si>
    <t>Ebene 4</t>
  </si>
  <si>
    <t>Ebene 3</t>
  </si>
  <si>
    <t>Ebene 2</t>
  </si>
  <si>
    <t>Ebene 1</t>
  </si>
  <si>
    <r>
      <t xml:space="preserve">                                               </t>
    </r>
    <r>
      <rPr>
        <b/>
        <sz val="55"/>
        <color theme="8"/>
        <rFont val="Arial"/>
        <family val="2"/>
      </rPr>
      <t>↓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</si>
</sst>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</font>
    <font>
      <sz val="11"/>
      <color rgb="FFFF0000"/>
      <name val="Arial"/>
      <family val="2"/>
    </font>
    <font>
      <sz val="11"/>
      <name val="Arial"/>
      <family val="2"/>
    </font>
    <font>
      <b/>
      <sz val="48"/>
      <color rgb="FFFF0000"/>
      <name val="Arial"/>
      <family val="2"/>
    </font>
    <font>
      <b/>
      <sz val="55"/>
      <color theme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2" borderId="0" applyNumberFormat="0">
      <alignment horizontal="center"/>
    </xf>
    <xf numFmtId="0" fontId="3" fillId="0" borderId="0"/>
    <xf numFmtId="0" fontId="2" fillId="0" borderId="0"/>
  </cellStyleXfs>
  <cellXfs count="12">
    <xf numFmtId="0" fontId="0" fillId="0" borderId="0" xfId="0"/>
    <xf numFmtId="0" fontId="3" fillId="0" borderId="0" xfId="2"/>
    <xf numFmtId="0" fontId="4" fillId="0" borderId="0" xfId="2" applyFont="1"/>
    <xf numFmtId="0" fontId="5" fillId="0" borderId="0" xfId="3" applyFont="1" applyAlignment="1">
      <alignment horizontal="left" vertical="top"/>
    </xf>
    <xf numFmtId="0" fontId="3" fillId="0" borderId="0" xfId="2" applyAlignment="1">
      <alignment vertical="top"/>
    </xf>
    <xf numFmtId="14" fontId="3" fillId="0" borderId="0" xfId="2" applyNumberFormat="1"/>
    <xf numFmtId="0" fontId="5" fillId="0" borderId="0" xfId="3" applyFont="1" applyAlignment="1">
      <alignment vertical="top"/>
    </xf>
    <xf numFmtId="0" fontId="5" fillId="0" borderId="0" xfId="3" applyFont="1" applyAlignment="1">
      <alignment horizontal="left" vertical="center"/>
    </xf>
    <xf numFmtId="0" fontId="5" fillId="0" borderId="0" xfId="3" applyFont="1" applyAlignment="1">
      <alignment vertical="top" wrapText="1"/>
    </xf>
    <xf numFmtId="18" fontId="3" fillId="0" borderId="0" xfId="2" applyNumberFormat="1"/>
    <xf numFmtId="14" fontId="4" fillId="0" borderId="0" xfId="2" applyNumberFormat="1" applyFont="1"/>
    <xf numFmtId="0" fontId="6" fillId="0" borderId="0" xfId="2" applyFont="1"/>
  </cellXfs>
  <cellStyles count="4">
    <cellStyle name="Spaltenüberschriften" xfId="1" xr:uid="{00000000-0005-0000-0000-000000000000}"/>
    <cellStyle name="Standard" xfId="0" builtinId="0"/>
    <cellStyle name="Standard 2" xfId="2" xr:uid="{D8A5B33D-82DB-4AB4-A85D-7EEC38C9D5FB}"/>
    <cellStyle name="Standard 2 2" xfId="3" xr:uid="{A7ABA3AC-63E3-484C-BEE2-01D87C32EE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UKS_Modern">
  <a:themeElements>
    <a:clrScheme name="LUKS_Modern">
      <a:dk1>
        <a:sysClr val="windowText" lastClr="000000"/>
      </a:dk1>
      <a:lt1>
        <a:sysClr val="window" lastClr="FFFFFF"/>
      </a:lt1>
      <a:dk2>
        <a:srgbClr val="666666"/>
      </a:dk2>
      <a:lt2>
        <a:srgbClr val="FFE580"/>
      </a:lt2>
      <a:accent1>
        <a:srgbClr val="2A71B8"/>
      </a:accent1>
      <a:accent2>
        <a:srgbClr val="FFCB00"/>
      </a:accent2>
      <a:accent3>
        <a:srgbClr val="AEB0B3"/>
      </a:accent3>
      <a:accent4>
        <a:srgbClr val="1C528B"/>
      </a:accent4>
      <a:accent5>
        <a:srgbClr val="2B9361"/>
      </a:accent5>
      <a:accent6>
        <a:srgbClr val="B9956C"/>
      </a:accent6>
      <a:hlink>
        <a:srgbClr val="666666"/>
      </a:hlink>
      <a:folHlink>
        <a:srgbClr val="AEB0B3"/>
      </a:folHlink>
    </a:clrScheme>
    <a:fontScheme name="LUKS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ln w="6350"/>
      </a:spPr>
      <a:bodyPr wrap="square" lIns="36000" tIns="18000" rIns="36000" bIns="18000" rtlCol="0" anchor="ctr">
        <a:noAutofit/>
      </a:bodyPr>
      <a:lstStyle/>
      <a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a:style>
    </a:spDef>
  </a:objectDefaults>
  <a:extraClrSchemeLst/>
  <a:extLst>
    <a:ext uri="{05A4C25C-085E-4340-85A3-A5531E510DB2}">
      <thm15:themeFamily xmlns:thm15="http://schemas.microsoft.com/office/thememl/2012/main" name="LUKS_Modern" id="{16BFC97C-D1B8-49B8-B880-79C1CD180C69}" vid="{C84F583F-61AA-4244-BFE9-3C4B5CA8EF3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6B40B-BDD8-4685-9AB9-28A9033EAD2B}">
  <dimension ref="A1:I590"/>
  <sheetViews>
    <sheetView tabSelected="1" view="pageLayout" zoomScale="33" zoomScaleNormal="70" zoomScaleSheetLayoutView="145" zoomScalePageLayoutView="33" workbookViewId="0">
      <selection activeCell="A13" sqref="A13"/>
    </sheetView>
  </sheetViews>
  <sheetFormatPr baseColWidth="10" defaultColWidth="12.5703125" defaultRowHeight="14.25" x14ac:dyDescent="0.2"/>
  <cols>
    <col min="1" max="1" width="123.85546875" style="1" customWidth="1"/>
    <col min="2" max="2" width="21.140625" style="1" bestFit="1" customWidth="1"/>
    <col min="3" max="3" width="50.7109375" style="1" bestFit="1" customWidth="1"/>
    <col min="4" max="4" width="52.7109375" style="1" bestFit="1" customWidth="1"/>
    <col min="5" max="5" width="54.28515625" style="1" bestFit="1" customWidth="1"/>
    <col min="6" max="6" width="46.5703125" style="1" bestFit="1" customWidth="1"/>
    <col min="7" max="9" width="29.140625" style="1" customWidth="1"/>
    <col min="10" max="16384" width="12.5703125" style="1"/>
  </cols>
  <sheetData>
    <row r="1" spans="1:9" ht="53.25" customHeight="1" x14ac:dyDescent="0.95">
      <c r="A1" s="11" t="s">
        <v>815</v>
      </c>
    </row>
    <row r="2" spans="1:9" ht="15.75" customHeight="1" x14ac:dyDescent="0.2">
      <c r="B2" s="1" t="s">
        <v>814</v>
      </c>
      <c r="C2" s="1" t="s">
        <v>813</v>
      </c>
      <c r="D2" s="1" t="s">
        <v>812</v>
      </c>
      <c r="E2" s="1" t="s">
        <v>811</v>
      </c>
      <c r="F2" s="1" t="s">
        <v>810</v>
      </c>
      <c r="G2" s="1" t="s">
        <v>809</v>
      </c>
      <c r="H2" s="1" t="s">
        <v>808</v>
      </c>
      <c r="I2" s="2" t="s">
        <v>807</v>
      </c>
    </row>
    <row r="3" spans="1:9" x14ac:dyDescent="0.2">
      <c r="A3" s="1" t="str">
        <f t="shared" ref="A3:A66" si="0">E3&amp;" / "&amp;F3&amp;" / "&amp;G3&amp;" / "&amp;D3&amp;" / "&amp;C3</f>
        <v>Betriebsvorschriften LU Vorgaben LUKS /  /  / 010 Allgemeine Weisungen und Richtlinien LUKS / 01 Allgemein</v>
      </c>
      <c r="B3" s="1" t="s">
        <v>538</v>
      </c>
      <c r="C3" s="4" t="s">
        <v>749</v>
      </c>
      <c r="D3" s="4" t="s">
        <v>790</v>
      </c>
      <c r="E3" s="3" t="s">
        <v>806</v>
      </c>
    </row>
    <row r="4" spans="1:9" x14ac:dyDescent="0.2">
      <c r="A4" s="1" t="str">
        <f t="shared" si="0"/>
        <v>Betriebsvorschriften WO Vorgaben LUKS /  /  / 010 Allgemeine Weisungen und Richtlinien LUKS / 01 Allgemein</v>
      </c>
      <c r="B4" s="1" t="s">
        <v>538</v>
      </c>
      <c r="C4" s="4" t="s">
        <v>749</v>
      </c>
      <c r="D4" s="4" t="s">
        <v>790</v>
      </c>
      <c r="E4" s="3" t="s">
        <v>805</v>
      </c>
    </row>
    <row r="5" spans="1:9" x14ac:dyDescent="0.2">
      <c r="A5" s="1" t="str">
        <f t="shared" si="0"/>
        <v>Brand Unfall Vorlage /  /  / 010 Allgemeine Weisungen und Richtlinien LUKS / 01 Allgemein</v>
      </c>
      <c r="B5" s="1" t="s">
        <v>538</v>
      </c>
      <c r="C5" s="4" t="s">
        <v>749</v>
      </c>
      <c r="D5" s="4" t="s">
        <v>790</v>
      </c>
      <c r="E5" s="3" t="s">
        <v>804</v>
      </c>
    </row>
    <row r="6" spans="1:9" x14ac:dyDescent="0.2">
      <c r="A6" s="1" t="str">
        <f t="shared" si="0"/>
        <v>Brandabschottunge Durchbüche LU Weisung /  /  / 010 Allgemeine Weisungen und Richtlinien LUKS / 01 Allgemein</v>
      </c>
      <c r="B6" s="1" t="s">
        <v>538</v>
      </c>
      <c r="C6" s="4" t="s">
        <v>749</v>
      </c>
      <c r="D6" s="4" t="s">
        <v>790</v>
      </c>
      <c r="E6" s="3" t="s">
        <v>803</v>
      </c>
    </row>
    <row r="7" spans="1:9" x14ac:dyDescent="0.2">
      <c r="A7" s="1" t="str">
        <f t="shared" si="0"/>
        <v>Brandabschottunge Durchbüche SU Weisung /  /  / 010 Allgemeine Weisungen und Richtlinien LUKS / 01 Allgemein</v>
      </c>
      <c r="B7" s="1" t="s">
        <v>538</v>
      </c>
      <c r="C7" s="4" t="s">
        <v>749</v>
      </c>
      <c r="D7" s="4" t="s">
        <v>790</v>
      </c>
      <c r="E7" s="3" t="s">
        <v>802</v>
      </c>
    </row>
    <row r="8" spans="1:9" x14ac:dyDescent="0.2">
      <c r="A8" s="1" t="str">
        <f t="shared" si="0"/>
        <v>Brandabschottunge Durchbüche WO Weisung /  /  / 010 Allgemeine Weisungen und Richtlinien LUKS / 01 Allgemein</v>
      </c>
      <c r="B8" s="1" t="s">
        <v>538</v>
      </c>
      <c r="C8" s="4" t="s">
        <v>749</v>
      </c>
      <c r="D8" s="4" t="s">
        <v>790</v>
      </c>
      <c r="E8" s="3" t="s">
        <v>801</v>
      </c>
    </row>
    <row r="9" spans="1:9" x14ac:dyDescent="0.2">
      <c r="A9" s="1" t="str">
        <f t="shared" si="0"/>
        <v>Brandmeldeanlage Weisung /  /  / 010 Allgemeine Weisungen und Richtlinien LUKS / 01 Allgemein</v>
      </c>
      <c r="B9" s="1" t="s">
        <v>538</v>
      </c>
      <c r="C9" s="4" t="s">
        <v>749</v>
      </c>
      <c r="D9" s="4" t="s">
        <v>790</v>
      </c>
      <c r="E9" s="3" t="s">
        <v>800</v>
      </c>
    </row>
    <row r="10" spans="1:9" x14ac:dyDescent="0.2">
      <c r="A10" s="1" t="str">
        <f t="shared" si="0"/>
        <v>CAD Layerliste /  /  / 010 Allgemeine Weisungen und Richtlinien LUKS / 01 Allgemein</v>
      </c>
      <c r="B10" s="1" t="s">
        <v>538</v>
      </c>
      <c r="C10" s="4" t="s">
        <v>749</v>
      </c>
      <c r="D10" s="4" t="s">
        <v>790</v>
      </c>
      <c r="E10" s="3" t="s">
        <v>799</v>
      </c>
    </row>
    <row r="11" spans="1:9" x14ac:dyDescent="0.2">
      <c r="A11" s="1" t="str">
        <f t="shared" si="0"/>
        <v>CAD Legenden und Symbolliste /  /  / 010 Allgemeine Weisungen und Richtlinien LUKS / 01 Allgemein</v>
      </c>
      <c r="B11" s="1" t="s">
        <v>538</v>
      </c>
      <c r="C11" s="4" t="s">
        <v>749</v>
      </c>
      <c r="D11" s="4" t="s">
        <v>790</v>
      </c>
      <c r="E11" s="3" t="s">
        <v>798</v>
      </c>
    </row>
    <row r="12" spans="1:9" x14ac:dyDescent="0.2">
      <c r="A12" s="1" t="str">
        <f t="shared" si="0"/>
        <v>CAD Richtlinie /  /  / 010 Allgemeine Weisungen und Richtlinien LUKS / 01 Allgemein</v>
      </c>
      <c r="B12" s="1" t="s">
        <v>538</v>
      </c>
      <c r="C12" s="4" t="s">
        <v>749</v>
      </c>
      <c r="D12" s="4" t="s">
        <v>790</v>
      </c>
      <c r="E12" s="3" t="s">
        <v>797</v>
      </c>
    </row>
    <row r="13" spans="1:9" x14ac:dyDescent="0.2">
      <c r="A13" s="1" t="str">
        <f t="shared" si="0"/>
        <v>Erbebensicherheit Massnahmenplan /  /  / 010 Allgemeine Weisungen und Richtlinien LUKS / 01 Allgemein</v>
      </c>
      <c r="B13" s="1" t="s">
        <v>538</v>
      </c>
      <c r="C13" s="4" t="s">
        <v>749</v>
      </c>
      <c r="D13" s="4" t="s">
        <v>790</v>
      </c>
      <c r="E13" s="3" t="s">
        <v>796</v>
      </c>
    </row>
    <row r="14" spans="1:9" x14ac:dyDescent="0.2">
      <c r="A14" s="1" t="str">
        <f t="shared" si="0"/>
        <v>Erfoderliche Dokumentationen Vorgaben /  /  / 010 Allgemeine Weisungen und Richtlinien LUKS / 01 Allgemein</v>
      </c>
      <c r="B14" s="1" t="s">
        <v>538</v>
      </c>
      <c r="C14" s="4" t="s">
        <v>749</v>
      </c>
      <c r="D14" s="4" t="s">
        <v>790</v>
      </c>
      <c r="E14" s="3" t="s">
        <v>795</v>
      </c>
    </row>
    <row r="15" spans="1:9" x14ac:dyDescent="0.2">
      <c r="A15" s="1" t="str">
        <f t="shared" si="0"/>
        <v>Hanbuch kennzeichnung Rohrleitung und Armaturen /  /  / 010 Allgemeine Weisungen und Richtlinien LUKS / 01 Allgemein</v>
      </c>
      <c r="B15" s="1" t="s">
        <v>538</v>
      </c>
      <c r="C15" s="4" t="s">
        <v>749</v>
      </c>
      <c r="D15" s="4" t="s">
        <v>790</v>
      </c>
      <c r="E15" s="3" t="s">
        <v>794</v>
      </c>
    </row>
    <row r="16" spans="1:9" x14ac:dyDescent="0.2">
      <c r="A16" s="1" t="str">
        <f t="shared" si="0"/>
        <v>Handbuch Bau + Technik /  /  / 010 Allgemeine Weisungen und Richtlinien LUKS / 01 Allgemein</v>
      </c>
      <c r="B16" s="1" t="s">
        <v>538</v>
      </c>
      <c r="C16" s="4" t="s">
        <v>749</v>
      </c>
      <c r="D16" s="4" t="s">
        <v>790</v>
      </c>
      <c r="E16" s="3" t="s">
        <v>793</v>
      </c>
    </row>
    <row r="17" spans="1:9" x14ac:dyDescent="0.2">
      <c r="A17" s="1" t="str">
        <f t="shared" si="0"/>
        <v>Hygienemassnahmen bei Umbauten Veisung /  /  / 010 Allgemeine Weisungen und Richtlinien LUKS / 01 Allgemein</v>
      </c>
      <c r="B17" s="1" t="s">
        <v>538</v>
      </c>
      <c r="C17" s="4" t="s">
        <v>749</v>
      </c>
      <c r="D17" s="4" t="s">
        <v>790</v>
      </c>
      <c r="E17" s="3" t="s">
        <v>792</v>
      </c>
    </row>
    <row r="18" spans="1:9" x14ac:dyDescent="0.2">
      <c r="A18" s="1" t="str">
        <f t="shared" si="0"/>
        <v>Raumdatenblatt Bau- und Haustechnik  /  /  / 010 Allgemeine Weisungen und Richtlinien LUKS / 01 Allgemein</v>
      </c>
      <c r="B18" s="1" t="s">
        <v>538</v>
      </c>
      <c r="C18" s="4" t="s">
        <v>749</v>
      </c>
      <c r="D18" s="4" t="s">
        <v>790</v>
      </c>
      <c r="E18" s="1" t="s">
        <v>791</v>
      </c>
    </row>
    <row r="19" spans="1:9" x14ac:dyDescent="0.2">
      <c r="A19" s="1" t="str">
        <f t="shared" si="0"/>
        <v>Richtlinie öffentliche Beschaffungen /  /  / 010 Allgemeine Weisungen und Richtlinien LUKS / 01 Allgemein</v>
      </c>
      <c r="B19" s="1" t="s">
        <v>538</v>
      </c>
      <c r="C19" s="4" t="s">
        <v>749</v>
      </c>
      <c r="D19" s="4" t="s">
        <v>790</v>
      </c>
      <c r="E19" s="3" t="s">
        <v>789</v>
      </c>
    </row>
    <row r="20" spans="1:9" x14ac:dyDescent="0.2">
      <c r="A20" s="1" t="str">
        <f t="shared" si="0"/>
        <v>Abreiten ausserhalb ord. Arbeitszeiten Vorlage für Antrag /  /  / 011 Vorlagen LUKS / 01 Allgemein</v>
      </c>
      <c r="B20" s="1" t="s">
        <v>538</v>
      </c>
      <c r="C20" s="4" t="s">
        <v>749</v>
      </c>
      <c r="D20" s="4" t="s">
        <v>786</v>
      </c>
      <c r="E20" s="3" t="s">
        <v>788</v>
      </c>
    </row>
    <row r="21" spans="1:9" x14ac:dyDescent="0.2">
      <c r="A21" s="1" t="str">
        <f t="shared" si="0"/>
        <v>Parkplatzsperrung Vorlage für Antrag /  /  / 011 Vorlagen LUKS / 01 Allgemein</v>
      </c>
      <c r="B21" s="1" t="s">
        <v>538</v>
      </c>
      <c r="C21" s="4" t="s">
        <v>749</v>
      </c>
      <c r="D21" s="4" t="s">
        <v>786</v>
      </c>
      <c r="E21" s="3" t="s">
        <v>787</v>
      </c>
    </row>
    <row r="22" spans="1:9" x14ac:dyDescent="0.2">
      <c r="A22" s="1" t="str">
        <f t="shared" si="0"/>
        <v>Vorlagen Werkvertrag /  /  / 011 Vorlagen LUKS / 01 Allgemein</v>
      </c>
      <c r="B22" s="1" t="s">
        <v>538</v>
      </c>
      <c r="C22" s="4" t="s">
        <v>749</v>
      </c>
      <c r="D22" s="4" t="s">
        <v>786</v>
      </c>
      <c r="E22" s="3" t="s">
        <v>785</v>
      </c>
    </row>
    <row r="23" spans="1:9" x14ac:dyDescent="0.2">
      <c r="A23" s="1" t="str">
        <f t="shared" si="0"/>
        <v>Bedürfnisanalyse /  /  / 012 Strategien Allgemein / 01 Allgemein</v>
      </c>
      <c r="B23" s="1" t="s">
        <v>538</v>
      </c>
      <c r="C23" s="4" t="s">
        <v>749</v>
      </c>
      <c r="D23" s="6" t="s">
        <v>770</v>
      </c>
      <c r="E23" s="3" t="s">
        <v>784</v>
      </c>
      <c r="I23" s="2"/>
    </row>
    <row r="24" spans="1:9" x14ac:dyDescent="0.2">
      <c r="A24" s="1" t="str">
        <f t="shared" si="0"/>
        <v>Branchenanalyse /  /  / 012 Strategien Allgemein / 01 Allgemein</v>
      </c>
      <c r="B24" s="1" t="s">
        <v>538</v>
      </c>
      <c r="C24" s="4" t="s">
        <v>749</v>
      </c>
      <c r="D24" s="6" t="s">
        <v>770</v>
      </c>
      <c r="E24" s="3" t="s">
        <v>783</v>
      </c>
      <c r="I24" s="2"/>
    </row>
    <row r="25" spans="1:9" x14ac:dyDescent="0.2">
      <c r="A25" s="1" t="str">
        <f t="shared" si="0"/>
        <v>Flächenbedarf /  /  / 012 Strategien Allgemein / 01 Allgemein</v>
      </c>
      <c r="B25" s="1" t="s">
        <v>538</v>
      </c>
      <c r="C25" s="4" t="s">
        <v>749</v>
      </c>
      <c r="D25" s="6" t="s">
        <v>770</v>
      </c>
      <c r="E25" s="3" t="s">
        <v>782</v>
      </c>
      <c r="I25" s="2"/>
    </row>
    <row r="26" spans="1:9" x14ac:dyDescent="0.2">
      <c r="A26" s="1" t="str">
        <f t="shared" si="0"/>
        <v>Immobilienstrategie /  /  / 012 Strategien Allgemein / 01 Allgemein</v>
      </c>
      <c r="B26" s="1" t="s">
        <v>538</v>
      </c>
      <c r="C26" s="4" t="s">
        <v>749</v>
      </c>
      <c r="D26" s="6" t="s">
        <v>770</v>
      </c>
      <c r="E26" s="3" t="s">
        <v>781</v>
      </c>
      <c r="I26" s="2"/>
    </row>
    <row r="27" spans="1:9" x14ac:dyDescent="0.2">
      <c r="A27" s="1" t="str">
        <f t="shared" si="0"/>
        <v>Instandhaltungsstrategie /  /  / 012 Strategien Allgemein / 01 Allgemein</v>
      </c>
      <c r="B27" s="1" t="s">
        <v>538</v>
      </c>
      <c r="C27" s="4" t="s">
        <v>749</v>
      </c>
      <c r="D27" s="6" t="s">
        <v>770</v>
      </c>
      <c r="E27" s="3" t="s">
        <v>780</v>
      </c>
      <c r="I27" s="2"/>
    </row>
    <row r="28" spans="1:9" x14ac:dyDescent="0.2">
      <c r="A28" s="1" t="str">
        <f t="shared" si="0"/>
        <v>Konkurrenzanalyse /  /  / 012 Strategien Allgemein / 01 Allgemein</v>
      </c>
      <c r="B28" s="1" t="s">
        <v>538</v>
      </c>
      <c r="C28" s="4" t="s">
        <v>749</v>
      </c>
      <c r="D28" s="6" t="s">
        <v>770</v>
      </c>
      <c r="E28" s="3" t="s">
        <v>779</v>
      </c>
      <c r="I28" s="2"/>
    </row>
    <row r="29" spans="1:9" x14ac:dyDescent="0.2">
      <c r="A29" s="1" t="str">
        <f t="shared" si="0"/>
        <v>Lösungsstrategie /  /  / 012 Strategien Allgemein / 01 Allgemein</v>
      </c>
      <c r="B29" s="1" t="s">
        <v>538</v>
      </c>
      <c r="C29" s="4" t="s">
        <v>749</v>
      </c>
      <c r="D29" s="6" t="s">
        <v>770</v>
      </c>
      <c r="E29" s="3" t="s">
        <v>778</v>
      </c>
      <c r="I29" s="2"/>
    </row>
    <row r="30" spans="1:9" x14ac:dyDescent="0.2">
      <c r="A30" s="1" t="str">
        <f t="shared" si="0"/>
        <v>Marktanalyse /  /  / 012 Strategien Allgemein / 01 Allgemein</v>
      </c>
      <c r="B30" s="1" t="s">
        <v>538</v>
      </c>
      <c r="C30" s="4" t="s">
        <v>749</v>
      </c>
      <c r="D30" s="6" t="s">
        <v>770</v>
      </c>
      <c r="E30" s="3" t="s">
        <v>777</v>
      </c>
      <c r="I30" s="2"/>
    </row>
    <row r="31" spans="1:9" x14ac:dyDescent="0.2">
      <c r="A31" s="1" t="str">
        <f t="shared" si="0"/>
        <v>Objektstrategie /  /  / 012 Strategien Allgemein / 01 Allgemein</v>
      </c>
      <c r="B31" s="1" t="s">
        <v>538</v>
      </c>
      <c r="C31" s="4" t="s">
        <v>749</v>
      </c>
      <c r="D31" s="6" t="s">
        <v>770</v>
      </c>
      <c r="E31" s="3" t="s">
        <v>776</v>
      </c>
      <c r="I31" s="2"/>
    </row>
    <row r="32" spans="1:9" x14ac:dyDescent="0.2">
      <c r="A32" s="1" t="str">
        <f t="shared" si="0"/>
        <v>Projektdefinition / das Gesamtprojekt betreffend /  / 012 Strategien Allgemein / 01 Allgemein</v>
      </c>
      <c r="B32" s="1" t="s">
        <v>538</v>
      </c>
      <c r="C32" s="4" t="s">
        <v>749</v>
      </c>
      <c r="D32" s="6" t="s">
        <v>770</v>
      </c>
      <c r="E32" s="3" t="s">
        <v>662</v>
      </c>
      <c r="F32" s="1" t="s">
        <v>775</v>
      </c>
      <c r="I32" s="2"/>
    </row>
    <row r="33" spans="1:9" x14ac:dyDescent="0.2">
      <c r="A33" s="1" t="str">
        <f t="shared" si="0"/>
        <v>Bauantrag /  /  / 012 Strategien Allgemein / 01 Allgemein</v>
      </c>
      <c r="B33" s="1" t="s">
        <v>538</v>
      </c>
      <c r="C33" s="4" t="s">
        <v>749</v>
      </c>
      <c r="D33" s="6" t="s">
        <v>770</v>
      </c>
      <c r="E33" s="3" t="s">
        <v>774</v>
      </c>
      <c r="I33" s="2"/>
    </row>
    <row r="34" spans="1:9" x14ac:dyDescent="0.2">
      <c r="A34" s="1" t="str">
        <f t="shared" si="0"/>
        <v>Raumantrag /  /  / 012 Strategien Allgemein / 01 Allgemein</v>
      </c>
      <c r="B34" s="1" t="s">
        <v>538</v>
      </c>
      <c r="C34" s="4" t="s">
        <v>749</v>
      </c>
      <c r="D34" s="6" t="s">
        <v>770</v>
      </c>
      <c r="E34" s="3" t="s">
        <v>773</v>
      </c>
      <c r="I34" s="2"/>
    </row>
    <row r="35" spans="1:9" x14ac:dyDescent="0.2">
      <c r="A35" s="1" t="str">
        <f t="shared" si="0"/>
        <v>Testplanungsbericht /  /  / 012 Strategien Allgemein / 01 Allgemein</v>
      </c>
      <c r="B35" s="1" t="s">
        <v>538</v>
      </c>
      <c r="C35" s="4" t="s">
        <v>749</v>
      </c>
      <c r="D35" s="6" t="s">
        <v>770</v>
      </c>
      <c r="E35" s="3" t="s">
        <v>772</v>
      </c>
      <c r="I35" s="2"/>
    </row>
    <row r="36" spans="1:9" x14ac:dyDescent="0.2">
      <c r="A36" s="1" t="str">
        <f t="shared" si="0"/>
        <v>Umweltstrategie /  /  / 012 Strategien Allgemein / 01 Allgemein</v>
      </c>
      <c r="B36" s="1" t="s">
        <v>538</v>
      </c>
      <c r="C36" s="4" t="s">
        <v>749</v>
      </c>
      <c r="D36" s="6" t="s">
        <v>770</v>
      </c>
      <c r="E36" s="3" t="s">
        <v>771</v>
      </c>
      <c r="I36" s="2"/>
    </row>
    <row r="37" spans="1:9" x14ac:dyDescent="0.2">
      <c r="A37" s="1" t="str">
        <f t="shared" si="0"/>
        <v>Vergabestrategie /  /  / 012 Strategien Allgemein / 01 Allgemein</v>
      </c>
      <c r="B37" s="1" t="s">
        <v>538</v>
      </c>
      <c r="C37" s="4" t="s">
        <v>749</v>
      </c>
      <c r="D37" s="6" t="s">
        <v>770</v>
      </c>
      <c r="E37" s="3" t="s">
        <v>769</v>
      </c>
      <c r="I37" s="2"/>
    </row>
    <row r="38" spans="1:9" x14ac:dyDescent="0.2">
      <c r="A38" s="1" t="str">
        <f t="shared" si="0"/>
        <v>Entwässerungsplan /  /  / 013 Kommunale Pläne / 01 Allgemein</v>
      </c>
      <c r="B38" s="1" t="s">
        <v>538</v>
      </c>
      <c r="C38" s="4" t="s">
        <v>749</v>
      </c>
      <c r="D38" s="6" t="s">
        <v>764</v>
      </c>
      <c r="E38" s="3" t="s">
        <v>768</v>
      </c>
      <c r="I38" s="2"/>
    </row>
    <row r="39" spans="1:9" x14ac:dyDescent="0.2">
      <c r="A39" s="1" t="str">
        <f t="shared" si="0"/>
        <v>Erschliessungsplan /  /  / 013 Kommunale Pläne / 01 Allgemein</v>
      </c>
      <c r="B39" s="1" t="s">
        <v>538</v>
      </c>
      <c r="C39" s="4" t="s">
        <v>749</v>
      </c>
      <c r="D39" s="6" t="s">
        <v>764</v>
      </c>
      <c r="E39" s="3" t="s">
        <v>767</v>
      </c>
      <c r="I39" s="2"/>
    </row>
    <row r="40" spans="1:9" x14ac:dyDescent="0.2">
      <c r="A40" s="1" t="str">
        <f t="shared" si="0"/>
        <v>Gefahrenplan /  /  / 013 Kommunale Pläne / 01 Allgemein</v>
      </c>
      <c r="B40" s="1" t="s">
        <v>538</v>
      </c>
      <c r="C40" s="4" t="s">
        <v>749</v>
      </c>
      <c r="D40" s="6" t="s">
        <v>764</v>
      </c>
      <c r="E40" s="3" t="s">
        <v>766</v>
      </c>
      <c r="I40" s="2"/>
    </row>
    <row r="41" spans="1:9" x14ac:dyDescent="0.2">
      <c r="A41" s="1" t="str">
        <f t="shared" si="0"/>
        <v>Gestaltungsplan /  /  / 013 Kommunale Pläne / 01 Allgemein</v>
      </c>
      <c r="B41" s="1" t="s">
        <v>538</v>
      </c>
      <c r="C41" s="4" t="s">
        <v>749</v>
      </c>
      <c r="D41" s="6" t="s">
        <v>764</v>
      </c>
      <c r="E41" s="3" t="s">
        <v>765</v>
      </c>
      <c r="I41" s="2"/>
    </row>
    <row r="42" spans="1:9" x14ac:dyDescent="0.2">
      <c r="A42" s="1" t="str">
        <f t="shared" si="0"/>
        <v>Nutzungsplan /  /  / 013 Kommunale Pläne / 01 Allgemein</v>
      </c>
      <c r="B42" s="1" t="s">
        <v>538</v>
      </c>
      <c r="C42" s="4" t="s">
        <v>749</v>
      </c>
      <c r="D42" s="6" t="s">
        <v>764</v>
      </c>
      <c r="E42" s="3" t="s">
        <v>249</v>
      </c>
      <c r="I42" s="2"/>
    </row>
    <row r="43" spans="1:9" x14ac:dyDescent="0.2">
      <c r="A43" s="1" t="str">
        <f t="shared" si="0"/>
        <v>Zonenplan /  /  / 013 Kommunale Pläne / 01 Allgemein</v>
      </c>
      <c r="B43" s="1" t="s">
        <v>538</v>
      </c>
      <c r="C43" s="4" t="s">
        <v>749</v>
      </c>
      <c r="D43" s="6" t="s">
        <v>764</v>
      </c>
      <c r="E43" s="3" t="s">
        <v>763</v>
      </c>
      <c r="I43" s="2"/>
    </row>
    <row r="44" spans="1:9" x14ac:dyDescent="0.2">
      <c r="A44" s="1" t="str">
        <f t="shared" si="0"/>
        <v>Altlastenkataster /  /  / 014 Grundstücksinformationen / 01 Allgemein</v>
      </c>
      <c r="B44" s="1" t="s">
        <v>538</v>
      </c>
      <c r="C44" s="4" t="s">
        <v>749</v>
      </c>
      <c r="D44" s="6" t="s">
        <v>758</v>
      </c>
      <c r="E44" s="6" t="s">
        <v>762</v>
      </c>
      <c r="I44" s="2"/>
    </row>
    <row r="45" spans="1:9" x14ac:dyDescent="0.2">
      <c r="A45" s="1" t="str">
        <f t="shared" si="0"/>
        <v>Baureglement /  /  / 014 Grundstücksinformationen / 01 Allgemein</v>
      </c>
      <c r="B45" s="1" t="s">
        <v>538</v>
      </c>
      <c r="C45" s="4" t="s">
        <v>749</v>
      </c>
      <c r="D45" s="6" t="s">
        <v>758</v>
      </c>
      <c r="E45" s="6" t="s">
        <v>761</v>
      </c>
      <c r="I45" s="2"/>
    </row>
    <row r="46" spans="1:9" x14ac:dyDescent="0.2">
      <c r="A46" s="1" t="str">
        <f t="shared" si="0"/>
        <v>Gebäude- und Geschossverzeichnis /  /  / 014 Grundstücksinformationen / 01 Allgemein</v>
      </c>
      <c r="B46" s="1" t="s">
        <v>538</v>
      </c>
      <c r="C46" s="4" t="s">
        <v>749</v>
      </c>
      <c r="D46" s="6" t="s">
        <v>758</v>
      </c>
      <c r="E46" s="6" t="s">
        <v>760</v>
      </c>
      <c r="I46" s="2"/>
    </row>
    <row r="47" spans="1:9" x14ac:dyDescent="0.2">
      <c r="A47" s="1" t="str">
        <f t="shared" si="0"/>
        <v>Grundbuchauszug /  /  / 014 Grundstücksinformationen / 01 Allgemein</v>
      </c>
      <c r="B47" s="1" t="s">
        <v>538</v>
      </c>
      <c r="C47" s="4" t="s">
        <v>749</v>
      </c>
      <c r="D47" s="6" t="s">
        <v>758</v>
      </c>
      <c r="E47" s="6" t="s">
        <v>759</v>
      </c>
      <c r="I47" s="2"/>
    </row>
    <row r="48" spans="1:9" x14ac:dyDescent="0.2">
      <c r="A48" s="1" t="str">
        <f t="shared" si="0"/>
        <v>Objektstammblatt /  /  / 014 Grundstücksinformationen / 01 Allgemein</v>
      </c>
      <c r="B48" s="1" t="s">
        <v>538</v>
      </c>
      <c r="C48" s="4" t="s">
        <v>749</v>
      </c>
      <c r="D48" s="6" t="s">
        <v>758</v>
      </c>
      <c r="E48" s="6" t="s">
        <v>757</v>
      </c>
      <c r="I48" s="2"/>
    </row>
    <row r="49" spans="1:9" x14ac:dyDescent="0.2">
      <c r="A49" s="1" t="str">
        <f t="shared" si="0"/>
        <v>Basisplan CAFM /  /  / 015 Grundlagenpläne / 01 Allgemein</v>
      </c>
      <c r="B49" s="1" t="s">
        <v>538</v>
      </c>
      <c r="C49" s="4" t="s">
        <v>749</v>
      </c>
      <c r="D49" s="6" t="s">
        <v>748</v>
      </c>
      <c r="E49" s="3" t="s">
        <v>756</v>
      </c>
      <c r="I49" s="2"/>
    </row>
    <row r="50" spans="1:9" x14ac:dyDescent="0.2">
      <c r="A50" s="1" t="str">
        <f t="shared" si="0"/>
        <v>Bestandsplan /  /  / 015 Grundlagenpläne / 01 Allgemein</v>
      </c>
      <c r="B50" s="1" t="s">
        <v>538</v>
      </c>
      <c r="C50" s="4" t="s">
        <v>749</v>
      </c>
      <c r="D50" s="6" t="s">
        <v>748</v>
      </c>
      <c r="E50" s="3" t="s">
        <v>755</v>
      </c>
      <c r="I50" s="2"/>
    </row>
    <row r="51" spans="1:9" x14ac:dyDescent="0.2">
      <c r="A51" s="1" t="str">
        <f t="shared" si="0"/>
        <v>Katasterplan /  /  / 015 Grundlagenpläne / 01 Allgemein</v>
      </c>
      <c r="B51" s="1" t="s">
        <v>538</v>
      </c>
      <c r="C51" s="4" t="s">
        <v>749</v>
      </c>
      <c r="D51" s="6" t="s">
        <v>748</v>
      </c>
      <c r="E51" s="3" t="s">
        <v>754</v>
      </c>
      <c r="I51" s="2"/>
    </row>
    <row r="52" spans="1:9" x14ac:dyDescent="0.2">
      <c r="A52" s="1" t="str">
        <f t="shared" si="0"/>
        <v>Masterplan /  /  / 015 Grundlagenpläne / 01 Allgemein</v>
      </c>
      <c r="B52" s="1" t="s">
        <v>538</v>
      </c>
      <c r="C52" s="4" t="s">
        <v>749</v>
      </c>
      <c r="D52" s="6" t="s">
        <v>748</v>
      </c>
      <c r="E52" s="3" t="s">
        <v>753</v>
      </c>
      <c r="I52" s="2"/>
    </row>
    <row r="53" spans="1:9" x14ac:dyDescent="0.2">
      <c r="A53" s="1" t="str">
        <f t="shared" si="0"/>
        <v>Modelldaten (BIM) /  /  / 015 Grundlagenpläne / 01 Allgemein</v>
      </c>
      <c r="B53" s="1" t="s">
        <v>538</v>
      </c>
      <c r="C53" s="4" t="s">
        <v>749</v>
      </c>
      <c r="D53" s="6" t="s">
        <v>748</v>
      </c>
      <c r="E53" s="3" t="s">
        <v>752</v>
      </c>
      <c r="I53" s="2"/>
    </row>
    <row r="54" spans="1:9" x14ac:dyDescent="0.2">
      <c r="A54" s="1" t="str">
        <f t="shared" si="0"/>
        <v>Publikationsplan /  /  / 015 Grundlagenpläne / 01 Allgemein</v>
      </c>
      <c r="B54" s="1" t="s">
        <v>538</v>
      </c>
      <c r="C54" s="4" t="s">
        <v>749</v>
      </c>
      <c r="D54" s="6" t="s">
        <v>748</v>
      </c>
      <c r="E54" s="3" t="s">
        <v>751</v>
      </c>
      <c r="I54" s="2"/>
    </row>
    <row r="55" spans="1:9" x14ac:dyDescent="0.2">
      <c r="A55" s="1" t="str">
        <f t="shared" si="0"/>
        <v>Situationsplan /  /  / 015 Grundlagenpläne / 01 Allgemein</v>
      </c>
      <c r="B55" s="1" t="s">
        <v>538</v>
      </c>
      <c r="C55" s="4" t="s">
        <v>749</v>
      </c>
      <c r="D55" s="6" t="s">
        <v>748</v>
      </c>
      <c r="E55" s="3" t="s">
        <v>750</v>
      </c>
      <c r="I55" s="2"/>
    </row>
    <row r="56" spans="1:9" x14ac:dyDescent="0.2">
      <c r="A56" s="1" t="str">
        <f t="shared" si="0"/>
        <v>Vermessungsplan /  /  / 015 Grundlagenpläne / 01 Allgemein</v>
      </c>
      <c r="B56" s="1" t="s">
        <v>538</v>
      </c>
      <c r="C56" s="4" t="s">
        <v>749</v>
      </c>
      <c r="D56" s="6" t="s">
        <v>748</v>
      </c>
      <c r="E56" s="3" t="s">
        <v>747</v>
      </c>
      <c r="I56" s="2"/>
    </row>
    <row r="57" spans="1:9" x14ac:dyDescent="0.2">
      <c r="A57" s="1" t="str">
        <f t="shared" si="0"/>
        <v>Unternehmensanalyse /  /  / 020 Strategische Ziele / 02 Betriebsplanung</v>
      </c>
      <c r="B57" s="1" t="s">
        <v>538</v>
      </c>
      <c r="C57" s="4" t="s">
        <v>681</v>
      </c>
      <c r="D57" s="6" t="s">
        <v>746</v>
      </c>
      <c r="E57" s="3" t="s">
        <v>745</v>
      </c>
      <c r="I57" s="2"/>
    </row>
    <row r="58" spans="1:9" x14ac:dyDescent="0.2">
      <c r="A58" s="1" t="str">
        <f t="shared" si="0"/>
        <v xml:space="preserve"> /  /  / 021 Leistungsangebot / 02 Betriebsplanung</v>
      </c>
      <c r="B58" s="1" t="s">
        <v>538</v>
      </c>
      <c r="C58" s="4" t="s">
        <v>681</v>
      </c>
      <c r="D58" s="1" t="s">
        <v>744</v>
      </c>
    </row>
    <row r="59" spans="1:9" x14ac:dyDescent="0.2">
      <c r="A59" s="1" t="str">
        <f t="shared" si="0"/>
        <v xml:space="preserve"> /  /  / 022 Leistungsplanung / 02 Betriebsplanung</v>
      </c>
      <c r="B59" s="1" t="s">
        <v>538</v>
      </c>
      <c r="C59" s="4" t="s">
        <v>681</v>
      </c>
      <c r="D59" s="1" t="s">
        <v>743</v>
      </c>
    </row>
    <row r="60" spans="1:9" x14ac:dyDescent="0.2">
      <c r="A60" s="1" t="str">
        <f t="shared" si="0"/>
        <v xml:space="preserve"> /  /  / 023 Prozessplanung / 02 Betriebsplanung</v>
      </c>
      <c r="B60" s="1" t="s">
        <v>538</v>
      </c>
      <c r="C60" s="4" t="s">
        <v>681</v>
      </c>
      <c r="D60" s="1" t="s">
        <v>742</v>
      </c>
    </row>
    <row r="61" spans="1:9" x14ac:dyDescent="0.2">
      <c r="A61" s="1" t="str">
        <f t="shared" si="0"/>
        <v xml:space="preserve"> /  /  / 024 Funktionsschema / 02 Betriebsplanung</v>
      </c>
      <c r="B61" s="1" t="s">
        <v>538</v>
      </c>
      <c r="C61" s="4" t="s">
        <v>681</v>
      </c>
      <c r="D61" s="1" t="s">
        <v>741</v>
      </c>
    </row>
    <row r="62" spans="1:9" x14ac:dyDescent="0.2">
      <c r="A62" s="1" t="str">
        <f t="shared" si="0"/>
        <v xml:space="preserve"> /  /  / 025 Affinitäten / 02 Betriebsplanung</v>
      </c>
      <c r="B62" s="1" t="s">
        <v>538</v>
      </c>
      <c r="C62" s="4" t="s">
        <v>681</v>
      </c>
      <c r="D62" s="1" t="s">
        <v>740</v>
      </c>
    </row>
    <row r="63" spans="1:9" x14ac:dyDescent="0.2">
      <c r="A63" s="1" t="str">
        <f t="shared" si="0"/>
        <v xml:space="preserve"> /  /  / 026 Raumprogramm / 02 Betriebsplanung</v>
      </c>
      <c r="B63" s="1" t="s">
        <v>538</v>
      </c>
      <c r="C63" s="4" t="s">
        <v>681</v>
      </c>
      <c r="D63" s="1" t="s">
        <v>739</v>
      </c>
    </row>
    <row r="64" spans="1:9" x14ac:dyDescent="0.2">
      <c r="A64" s="1" t="str">
        <f t="shared" si="0"/>
        <v>Allgemeine Konzepte / Betriebsführungskonzept /  / 027 Betriebskonzepte / 02 Betriebsplanung</v>
      </c>
      <c r="B64" s="1" t="s">
        <v>538</v>
      </c>
      <c r="C64" s="4" t="s">
        <v>681</v>
      </c>
      <c r="D64" s="6" t="s">
        <v>684</v>
      </c>
      <c r="E64" s="6" t="s">
        <v>735</v>
      </c>
      <c r="F64" s="6" t="s">
        <v>738</v>
      </c>
      <c r="I64" s="2"/>
    </row>
    <row r="65" spans="1:9" x14ac:dyDescent="0.2">
      <c r="A65" s="1" t="str">
        <f t="shared" si="0"/>
        <v>Allgemeine Konzepte / Betriebskonzept /  / 027 Betriebskonzepte / 02 Betriebsplanung</v>
      </c>
      <c r="B65" s="1" t="s">
        <v>538</v>
      </c>
      <c r="C65" s="4" t="s">
        <v>681</v>
      </c>
      <c r="D65" s="6" t="s">
        <v>684</v>
      </c>
      <c r="E65" s="6" t="s">
        <v>735</v>
      </c>
      <c r="F65" s="6" t="s">
        <v>737</v>
      </c>
      <c r="I65" s="2"/>
    </row>
    <row r="66" spans="1:9" x14ac:dyDescent="0.2">
      <c r="A66" s="1" t="str">
        <f t="shared" si="0"/>
        <v>Allgemeine Konzepte / Kennzeichnungskonzept /  / 027 Betriebskonzepte / 02 Betriebsplanung</v>
      </c>
      <c r="B66" s="1" t="s">
        <v>538</v>
      </c>
      <c r="C66" s="4" t="s">
        <v>681</v>
      </c>
      <c r="D66" s="6" t="s">
        <v>684</v>
      </c>
      <c r="E66" s="6" t="s">
        <v>735</v>
      </c>
      <c r="F66" s="6" t="s">
        <v>736</v>
      </c>
      <c r="I66" s="2"/>
    </row>
    <row r="67" spans="1:9" x14ac:dyDescent="0.2">
      <c r="A67" s="1" t="str">
        <f t="shared" ref="A67:A130" si="1">E67&amp;" / "&amp;F67&amp;" / "&amp;G67&amp;" / "&amp;D67&amp;" / "&amp;C67</f>
        <v>Allgemeine Konzepte / Qualitätskonzept /  / 027 Betriebskonzepte / 02 Betriebsplanung</v>
      </c>
      <c r="B67" s="1" t="s">
        <v>538</v>
      </c>
      <c r="C67" s="4" t="s">
        <v>681</v>
      </c>
      <c r="D67" s="6" t="s">
        <v>684</v>
      </c>
      <c r="E67" s="6" t="s">
        <v>735</v>
      </c>
      <c r="F67" s="6" t="s">
        <v>734</v>
      </c>
      <c r="I67" s="2"/>
    </row>
    <row r="68" spans="1:9" x14ac:dyDescent="0.2">
      <c r="A68" s="1" t="str">
        <f t="shared" si="1"/>
        <v>IGM-Konzepte / Anlieferungskonzept /  / 027 Betriebskonzepte / 02 Betriebsplanung</v>
      </c>
      <c r="B68" s="1" t="s">
        <v>538</v>
      </c>
      <c r="C68" s="4" t="s">
        <v>681</v>
      </c>
      <c r="D68" s="6" t="s">
        <v>684</v>
      </c>
      <c r="E68" s="6" t="s">
        <v>701</v>
      </c>
      <c r="F68" s="6" t="s">
        <v>733</v>
      </c>
      <c r="I68" s="2"/>
    </row>
    <row r="69" spans="1:9" x14ac:dyDescent="0.2">
      <c r="A69" s="1" t="str">
        <f t="shared" si="1"/>
        <v>IGM-Konzepte / Archivierungskonzept /  / 027 Betriebskonzepte / 02 Betriebsplanung</v>
      </c>
      <c r="B69" s="1" t="s">
        <v>538</v>
      </c>
      <c r="C69" s="4" t="s">
        <v>681</v>
      </c>
      <c r="D69" s="6" t="s">
        <v>684</v>
      </c>
      <c r="E69" s="6" t="s">
        <v>701</v>
      </c>
      <c r="F69" s="6" t="s">
        <v>732</v>
      </c>
      <c r="I69" s="2"/>
    </row>
    <row r="70" spans="1:9" x14ac:dyDescent="0.2">
      <c r="A70" s="1" t="str">
        <f t="shared" si="1"/>
        <v>IGM-Konzepte / Besucherbetreuungskonzept /  / 027 Betriebskonzepte / 02 Betriebsplanung</v>
      </c>
      <c r="B70" s="1" t="s">
        <v>538</v>
      </c>
      <c r="C70" s="4" t="s">
        <v>681</v>
      </c>
      <c r="D70" s="6" t="s">
        <v>684</v>
      </c>
      <c r="E70" s="6" t="s">
        <v>701</v>
      </c>
      <c r="F70" s="6" t="s">
        <v>731</v>
      </c>
      <c r="I70" s="2"/>
    </row>
    <row r="71" spans="1:9" x14ac:dyDescent="0.2">
      <c r="A71" s="1" t="str">
        <f t="shared" si="1"/>
        <v>IGM-Konzepte / Brandschutzkonzept /  / 027 Betriebskonzepte / 02 Betriebsplanung</v>
      </c>
      <c r="B71" s="1" t="s">
        <v>538</v>
      </c>
      <c r="C71" s="4" t="s">
        <v>681</v>
      </c>
      <c r="D71" s="6" t="s">
        <v>684</v>
      </c>
      <c r="E71" s="6" t="s">
        <v>701</v>
      </c>
      <c r="F71" s="6" t="s">
        <v>730</v>
      </c>
      <c r="I71" s="2"/>
    </row>
    <row r="72" spans="1:9" x14ac:dyDescent="0.2">
      <c r="A72" s="1" t="str">
        <f t="shared" si="1"/>
        <v>IGM-Konzepte / Energiekonzept /  / 027 Betriebskonzepte / 02 Betriebsplanung</v>
      </c>
      <c r="B72" s="1" t="s">
        <v>538</v>
      </c>
      <c r="C72" s="4" t="s">
        <v>681</v>
      </c>
      <c r="D72" s="6" t="s">
        <v>684</v>
      </c>
      <c r="E72" s="6" t="s">
        <v>701</v>
      </c>
      <c r="F72" s="6" t="s">
        <v>729</v>
      </c>
      <c r="I72" s="2"/>
    </row>
    <row r="73" spans="1:9" x14ac:dyDescent="0.2">
      <c r="A73" s="1" t="str">
        <f t="shared" si="1"/>
        <v>IGM-Konzepte / Erschliessungskonzept /  / 027 Betriebskonzepte / 02 Betriebsplanung</v>
      </c>
      <c r="B73" s="1" t="s">
        <v>538</v>
      </c>
      <c r="C73" s="4" t="s">
        <v>681</v>
      </c>
      <c r="D73" s="6" t="s">
        <v>684</v>
      </c>
      <c r="E73" s="6" t="s">
        <v>701</v>
      </c>
      <c r="F73" s="6" t="s">
        <v>728</v>
      </c>
      <c r="I73" s="2"/>
    </row>
    <row r="74" spans="1:9" x14ac:dyDescent="0.2">
      <c r="A74" s="1" t="str">
        <f t="shared" si="1"/>
        <v>IGM-Konzepte / Evakuationskonzept /  / 027 Betriebskonzepte / 02 Betriebsplanung</v>
      </c>
      <c r="B74" s="1" t="s">
        <v>538</v>
      </c>
      <c r="C74" s="4" t="s">
        <v>681</v>
      </c>
      <c r="D74" s="6" t="s">
        <v>684</v>
      </c>
      <c r="E74" s="6" t="s">
        <v>701</v>
      </c>
      <c r="F74" s="6" t="s">
        <v>727</v>
      </c>
      <c r="I74" s="2"/>
    </row>
    <row r="75" spans="1:9" x14ac:dyDescent="0.2">
      <c r="A75" s="1" t="str">
        <f t="shared" si="1"/>
        <v>IGM-Konzepte / Fahrdienstkonzept /  / 027 Betriebskonzepte / 02 Betriebsplanung</v>
      </c>
      <c r="B75" s="1" t="s">
        <v>538</v>
      </c>
      <c r="C75" s="4" t="s">
        <v>681</v>
      </c>
      <c r="D75" s="6" t="s">
        <v>684</v>
      </c>
      <c r="E75" s="6" t="s">
        <v>701</v>
      </c>
      <c r="F75" s="6" t="s">
        <v>726</v>
      </c>
      <c r="I75" s="2"/>
    </row>
    <row r="76" spans="1:9" x14ac:dyDescent="0.2">
      <c r="A76" s="1" t="str">
        <f t="shared" si="1"/>
        <v>IGM-Konzepte / Fuhrparkkonzept /  / 027 Betriebskonzepte / 02 Betriebsplanung</v>
      </c>
      <c r="B76" s="1" t="s">
        <v>538</v>
      </c>
      <c r="C76" s="4" t="s">
        <v>681</v>
      </c>
      <c r="D76" s="6" t="s">
        <v>684</v>
      </c>
      <c r="E76" s="6" t="s">
        <v>701</v>
      </c>
      <c r="F76" s="6" t="s">
        <v>725</v>
      </c>
      <c r="I76" s="2"/>
    </row>
    <row r="77" spans="1:9" x14ac:dyDescent="0.2">
      <c r="A77" s="1" t="str">
        <f t="shared" si="1"/>
        <v>IGM-Konzepte / Gastronomiekonzept /  / 027 Betriebskonzepte / 02 Betriebsplanung</v>
      </c>
      <c r="B77" s="1" t="s">
        <v>538</v>
      </c>
      <c r="C77" s="4" t="s">
        <v>681</v>
      </c>
      <c r="D77" s="6" t="s">
        <v>684</v>
      </c>
      <c r="E77" s="6" t="s">
        <v>701</v>
      </c>
      <c r="F77" s="6" t="s">
        <v>724</v>
      </c>
      <c r="I77" s="2"/>
    </row>
    <row r="78" spans="1:9" x14ac:dyDescent="0.2">
      <c r="A78" s="1" t="str">
        <f t="shared" si="1"/>
        <v>IGM-Konzepte / Grünraumkonzept /  / 027 Betriebskonzepte / 02 Betriebsplanung</v>
      </c>
      <c r="B78" s="1" t="s">
        <v>538</v>
      </c>
      <c r="C78" s="4" t="s">
        <v>681</v>
      </c>
      <c r="D78" s="6" t="s">
        <v>684</v>
      </c>
      <c r="E78" s="6" t="s">
        <v>701</v>
      </c>
      <c r="F78" s="6" t="s">
        <v>723</v>
      </c>
      <c r="I78" s="2"/>
    </row>
    <row r="79" spans="1:9" x14ac:dyDescent="0.2">
      <c r="A79" s="1" t="str">
        <f t="shared" si="1"/>
        <v>IGM-Konzepte / IGM-Konzept /  / 027 Betriebskonzepte / 02 Betriebsplanung</v>
      </c>
      <c r="B79" s="1" t="s">
        <v>538</v>
      </c>
      <c r="C79" s="4" t="s">
        <v>681</v>
      </c>
      <c r="D79" s="6" t="s">
        <v>684</v>
      </c>
      <c r="E79" s="6" t="s">
        <v>701</v>
      </c>
      <c r="F79" s="6" t="s">
        <v>722</v>
      </c>
      <c r="I79" s="2"/>
    </row>
    <row r="80" spans="1:9" x14ac:dyDescent="0.2">
      <c r="A80" s="1" t="str">
        <f t="shared" si="1"/>
        <v>IGM-Konzepte / Informationssicherheit- und Datenschutzkonzept /  / 027 Betriebskonzepte / 02 Betriebsplanung</v>
      </c>
      <c r="B80" s="1" t="s">
        <v>538</v>
      </c>
      <c r="C80" s="4" t="s">
        <v>681</v>
      </c>
      <c r="D80" s="6" t="s">
        <v>684</v>
      </c>
      <c r="E80" s="6" t="s">
        <v>701</v>
      </c>
      <c r="F80" s="6" t="s">
        <v>721</v>
      </c>
      <c r="I80" s="2"/>
    </row>
    <row r="81" spans="1:9" x14ac:dyDescent="0.2">
      <c r="A81" s="1" t="str">
        <f t="shared" si="1"/>
        <v>IGM-Konzepte / Klimakonzept /  / 027 Betriebskonzepte / 02 Betriebsplanung</v>
      </c>
      <c r="B81" s="1" t="s">
        <v>538</v>
      </c>
      <c r="C81" s="4" t="s">
        <v>681</v>
      </c>
      <c r="D81" s="6" t="s">
        <v>684</v>
      </c>
      <c r="E81" s="6" t="s">
        <v>701</v>
      </c>
      <c r="F81" s="6" t="s">
        <v>720</v>
      </c>
      <c r="I81" s="2"/>
    </row>
    <row r="82" spans="1:9" x14ac:dyDescent="0.2">
      <c r="A82" s="1" t="str">
        <f t="shared" si="1"/>
        <v>IGM-Konzepte / Logistikkonzept /  / 027 Betriebskonzepte / 02 Betriebsplanung</v>
      </c>
      <c r="B82" s="1" t="s">
        <v>538</v>
      </c>
      <c r="C82" s="4" t="s">
        <v>681</v>
      </c>
      <c r="D82" s="6" t="s">
        <v>684</v>
      </c>
      <c r="E82" s="6" t="s">
        <v>701</v>
      </c>
      <c r="F82" s="6" t="s">
        <v>719</v>
      </c>
      <c r="I82" s="2"/>
    </row>
    <row r="83" spans="1:9" x14ac:dyDescent="0.2">
      <c r="A83" s="1" t="str">
        <f t="shared" si="1"/>
        <v>IGM-Konzepte / Medizintechnikkonzept /  / 027 Betriebskonzepte / 02 Betriebsplanung</v>
      </c>
      <c r="B83" s="1" t="s">
        <v>538</v>
      </c>
      <c r="C83" s="4" t="s">
        <v>681</v>
      </c>
      <c r="D83" s="6" t="s">
        <v>684</v>
      </c>
      <c r="E83" s="6" t="s">
        <v>701</v>
      </c>
      <c r="F83" s="6" t="s">
        <v>718</v>
      </c>
      <c r="I83" s="2"/>
    </row>
    <row r="84" spans="1:9" x14ac:dyDescent="0.2">
      <c r="A84" s="1" t="str">
        <f t="shared" si="1"/>
        <v>IGM-Konzepte / Nachhaltigkeitskonzept /  / 027 Betriebskonzepte / 02 Betriebsplanung</v>
      </c>
      <c r="B84" s="1" t="s">
        <v>538</v>
      </c>
      <c r="C84" s="4" t="s">
        <v>681</v>
      </c>
      <c r="D84" s="6" t="s">
        <v>684</v>
      </c>
      <c r="E84" s="6" t="s">
        <v>701</v>
      </c>
      <c r="F84" s="6" t="s">
        <v>717</v>
      </c>
      <c r="I84" s="2"/>
    </row>
    <row r="85" spans="1:9" x14ac:dyDescent="0.2">
      <c r="A85" s="1" t="str">
        <f t="shared" si="1"/>
        <v>IGM-Konzepte / Parkingkonzept /  / 027 Betriebskonzepte / 02 Betriebsplanung</v>
      </c>
      <c r="B85" s="1" t="s">
        <v>538</v>
      </c>
      <c r="C85" s="4" t="s">
        <v>681</v>
      </c>
      <c r="D85" s="6" t="s">
        <v>684</v>
      </c>
      <c r="E85" s="6" t="s">
        <v>701</v>
      </c>
      <c r="F85" s="6" t="s">
        <v>716</v>
      </c>
      <c r="I85" s="2"/>
    </row>
    <row r="86" spans="1:9" x14ac:dyDescent="0.2">
      <c r="A86" s="1" t="str">
        <f t="shared" si="1"/>
        <v>IGM-Konzepte / Parkraumbewirtschaftungskonzept /  / 027 Betriebskonzepte / 02 Betriebsplanung</v>
      </c>
      <c r="B86" s="1" t="s">
        <v>538</v>
      </c>
      <c r="C86" s="4" t="s">
        <v>681</v>
      </c>
      <c r="D86" s="6" t="s">
        <v>684</v>
      </c>
      <c r="E86" s="6" t="s">
        <v>701</v>
      </c>
      <c r="F86" s="6" t="s">
        <v>715</v>
      </c>
      <c r="I86" s="2"/>
    </row>
    <row r="87" spans="1:9" x14ac:dyDescent="0.2">
      <c r="A87" s="1" t="str">
        <f t="shared" si="1"/>
        <v>IGM-Konzepte / Personenzählkonzept /  / 027 Betriebskonzepte / 02 Betriebsplanung</v>
      </c>
      <c r="B87" s="1" t="s">
        <v>538</v>
      </c>
      <c r="C87" s="4" t="s">
        <v>681</v>
      </c>
      <c r="D87" s="6" t="s">
        <v>684</v>
      </c>
      <c r="E87" s="6" t="s">
        <v>701</v>
      </c>
      <c r="F87" s="6" t="s">
        <v>714</v>
      </c>
      <c r="I87" s="2"/>
    </row>
    <row r="88" spans="1:9" x14ac:dyDescent="0.2">
      <c r="A88" s="1" t="str">
        <f t="shared" si="1"/>
        <v>IGM-Konzepte / Raumbezeichnungskonzept /  / 027 Betriebskonzepte / 02 Betriebsplanung</v>
      </c>
      <c r="B88" s="1" t="s">
        <v>538</v>
      </c>
      <c r="C88" s="4" t="s">
        <v>681</v>
      </c>
      <c r="D88" s="6" t="s">
        <v>684</v>
      </c>
      <c r="E88" s="6" t="s">
        <v>701</v>
      </c>
      <c r="F88" s="6" t="s">
        <v>713</v>
      </c>
      <c r="I88" s="2"/>
    </row>
    <row r="89" spans="1:9" x14ac:dyDescent="0.2">
      <c r="A89" s="1" t="str">
        <f t="shared" si="1"/>
        <v>IGM-Konzepte / Reinigungskonzept /  / 027 Betriebskonzepte / 02 Betriebsplanung</v>
      </c>
      <c r="B89" s="1" t="s">
        <v>538</v>
      </c>
      <c r="C89" s="4" t="s">
        <v>681</v>
      </c>
      <c r="D89" s="6" t="s">
        <v>684</v>
      </c>
      <c r="E89" s="6" t="s">
        <v>701</v>
      </c>
      <c r="F89" s="6" t="s">
        <v>712</v>
      </c>
      <c r="I89" s="2"/>
    </row>
    <row r="90" spans="1:9" x14ac:dyDescent="0.2">
      <c r="A90" s="1" t="str">
        <f t="shared" si="1"/>
        <v>IGM-Konzepte / Schutzkonzept Schock und Nemp /  / 027 Betriebskonzepte / 02 Betriebsplanung</v>
      </c>
      <c r="B90" s="1" t="s">
        <v>538</v>
      </c>
      <c r="C90" s="4" t="s">
        <v>681</v>
      </c>
      <c r="D90" s="6" t="s">
        <v>684</v>
      </c>
      <c r="E90" s="6" t="s">
        <v>701</v>
      </c>
      <c r="F90" s="6" t="s">
        <v>711</v>
      </c>
      <c r="I90" s="2"/>
    </row>
    <row r="91" spans="1:9" x14ac:dyDescent="0.2">
      <c r="A91" s="1" t="str">
        <f t="shared" si="1"/>
        <v>IGM-Konzepte / Sicherheitskonzept /  / 027 Betriebskonzepte / 02 Betriebsplanung</v>
      </c>
      <c r="B91" s="1" t="s">
        <v>538</v>
      </c>
      <c r="C91" s="4" t="s">
        <v>681</v>
      </c>
      <c r="D91" s="6" t="s">
        <v>684</v>
      </c>
      <c r="E91" s="6" t="s">
        <v>701</v>
      </c>
      <c r="F91" s="6" t="s">
        <v>710</v>
      </c>
      <c r="I91" s="2"/>
    </row>
    <row r="92" spans="1:9" x14ac:dyDescent="0.2">
      <c r="A92" s="1" t="str">
        <f t="shared" si="1"/>
        <v>IGM-Konzepte / Signaletikkonzept /  / 027 Betriebskonzepte / 02 Betriebsplanung</v>
      </c>
      <c r="B92" s="1" t="s">
        <v>538</v>
      </c>
      <c r="C92" s="4" t="s">
        <v>681</v>
      </c>
      <c r="D92" s="6" t="s">
        <v>684</v>
      </c>
      <c r="E92" s="6" t="s">
        <v>701</v>
      </c>
      <c r="F92" s="6" t="s">
        <v>709</v>
      </c>
      <c r="I92" s="2"/>
    </row>
    <row r="93" spans="1:9" x14ac:dyDescent="0.2">
      <c r="A93" s="1" t="str">
        <f t="shared" si="1"/>
        <v>IGM-Konzepte / Umgebungskonzept /  / 027 Betriebskonzepte / 02 Betriebsplanung</v>
      </c>
      <c r="B93" s="1" t="s">
        <v>538</v>
      </c>
      <c r="C93" s="4" t="s">
        <v>681</v>
      </c>
      <c r="D93" s="6" t="s">
        <v>684</v>
      </c>
      <c r="E93" s="6" t="s">
        <v>701</v>
      </c>
      <c r="F93" s="6" t="s">
        <v>708</v>
      </c>
      <c r="I93" s="2"/>
    </row>
    <row r="94" spans="1:9" x14ac:dyDescent="0.2">
      <c r="A94" s="1" t="str">
        <f t="shared" si="1"/>
        <v>IGM-Konzepte / Umzugskonzept /  / 027 Betriebskonzepte / 02 Betriebsplanung</v>
      </c>
      <c r="B94" s="1" t="s">
        <v>538</v>
      </c>
      <c r="C94" s="4" t="s">
        <v>681</v>
      </c>
      <c r="D94" s="6" t="s">
        <v>684</v>
      </c>
      <c r="E94" s="6" t="s">
        <v>701</v>
      </c>
      <c r="F94" s="6" t="s">
        <v>707</v>
      </c>
      <c r="I94" s="2"/>
    </row>
    <row r="95" spans="1:9" x14ac:dyDescent="0.2">
      <c r="A95" s="1" t="str">
        <f t="shared" si="1"/>
        <v>IGM-Konzepte / Unterhaltskonzept /  / 027 Betriebskonzepte / 02 Betriebsplanung</v>
      </c>
      <c r="B95" s="1" t="s">
        <v>538</v>
      </c>
      <c r="C95" s="4" t="s">
        <v>681</v>
      </c>
      <c r="D95" s="6" t="s">
        <v>684</v>
      </c>
      <c r="E95" s="6" t="s">
        <v>701</v>
      </c>
      <c r="F95" s="6" t="s">
        <v>706</v>
      </c>
      <c r="I95" s="2"/>
    </row>
    <row r="96" spans="1:9" x14ac:dyDescent="0.2">
      <c r="A96" s="1" t="str">
        <f t="shared" si="1"/>
        <v>IGM-Konzepte / Ver-/Entsorgungskonzept /  / 027 Betriebskonzepte / 02 Betriebsplanung</v>
      </c>
      <c r="B96" s="1" t="s">
        <v>538</v>
      </c>
      <c r="C96" s="4" t="s">
        <v>681</v>
      </c>
      <c r="D96" s="6" t="s">
        <v>684</v>
      </c>
      <c r="E96" s="6" t="s">
        <v>701</v>
      </c>
      <c r="F96" s="6" t="s">
        <v>705</v>
      </c>
      <c r="I96" s="2"/>
    </row>
    <row r="97" spans="1:9" x14ac:dyDescent="0.2">
      <c r="A97" s="1" t="str">
        <f t="shared" si="1"/>
        <v>IGM-Konzepte / Verkehrskonzept /  / 027 Betriebskonzepte / 02 Betriebsplanung</v>
      </c>
      <c r="B97" s="1" t="s">
        <v>538</v>
      </c>
      <c r="C97" s="4" t="s">
        <v>681</v>
      </c>
      <c r="D97" s="6" t="s">
        <v>684</v>
      </c>
      <c r="E97" s="6" t="s">
        <v>701</v>
      </c>
      <c r="F97" s="6" t="s">
        <v>704</v>
      </c>
      <c r="I97" s="2"/>
    </row>
    <row r="98" spans="1:9" x14ac:dyDescent="0.2">
      <c r="A98" s="1" t="str">
        <f t="shared" si="1"/>
        <v>IGM-Konzepte / Wasserkonzept /  / 027 Betriebskonzepte / 02 Betriebsplanung</v>
      </c>
      <c r="B98" s="1" t="s">
        <v>538</v>
      </c>
      <c r="C98" s="4" t="s">
        <v>681</v>
      </c>
      <c r="D98" s="6" t="s">
        <v>684</v>
      </c>
      <c r="E98" s="6" t="s">
        <v>701</v>
      </c>
      <c r="F98" s="6" t="s">
        <v>703</v>
      </c>
      <c r="I98" s="2"/>
    </row>
    <row r="99" spans="1:9" x14ac:dyDescent="0.2">
      <c r="A99" s="1" t="str">
        <f t="shared" si="1"/>
        <v>IGM-Konzepte / Werbekonzept /  / 027 Betriebskonzepte / 02 Betriebsplanung</v>
      </c>
      <c r="B99" s="1" t="s">
        <v>538</v>
      </c>
      <c r="C99" s="4" t="s">
        <v>681</v>
      </c>
      <c r="D99" s="6" t="s">
        <v>684</v>
      </c>
      <c r="E99" s="6" t="s">
        <v>701</v>
      </c>
      <c r="F99" s="6" t="s">
        <v>702</v>
      </c>
      <c r="I99" s="2"/>
    </row>
    <row r="100" spans="1:9" x14ac:dyDescent="0.2">
      <c r="A100" s="1" t="str">
        <f t="shared" si="1"/>
        <v>IGM-Konzepte / Zutritts- und Schliesskonzept /  / 027 Betriebskonzepte / 02 Betriebsplanung</v>
      </c>
      <c r="B100" s="1" t="s">
        <v>538</v>
      </c>
      <c r="C100" s="4" t="s">
        <v>681</v>
      </c>
      <c r="D100" s="6" t="s">
        <v>684</v>
      </c>
      <c r="E100" s="6" t="s">
        <v>701</v>
      </c>
      <c r="F100" s="6" t="s">
        <v>612</v>
      </c>
      <c r="I100" s="2"/>
    </row>
    <row r="101" spans="1:9" x14ac:dyDescent="0.2">
      <c r="A101" s="1" t="str">
        <f t="shared" si="1"/>
        <v>KGM-Konzepte / Erstvermietungskonzept /  / 027 Betriebskonzepte / 02 Betriebsplanung</v>
      </c>
      <c r="B101" s="1" t="s">
        <v>538</v>
      </c>
      <c r="C101" s="4" t="s">
        <v>681</v>
      </c>
      <c r="D101" s="6" t="s">
        <v>684</v>
      </c>
      <c r="E101" s="6" t="s">
        <v>694</v>
      </c>
      <c r="F101" s="6" t="s">
        <v>700</v>
      </c>
      <c r="I101" s="2"/>
    </row>
    <row r="102" spans="1:9" x14ac:dyDescent="0.2">
      <c r="A102" s="1" t="str">
        <f t="shared" si="1"/>
        <v>KGM-Konzepte / Hausordnung /  / 027 Betriebskonzepte / 02 Betriebsplanung</v>
      </c>
      <c r="B102" s="1" t="s">
        <v>538</v>
      </c>
      <c r="C102" s="4" t="s">
        <v>681</v>
      </c>
      <c r="D102" s="6" t="s">
        <v>684</v>
      </c>
      <c r="E102" s="6" t="s">
        <v>694</v>
      </c>
      <c r="F102" s="6" t="s">
        <v>699</v>
      </c>
      <c r="I102" s="2"/>
    </row>
    <row r="103" spans="1:9" x14ac:dyDescent="0.2">
      <c r="A103" s="1" t="str">
        <f t="shared" si="1"/>
        <v>KGM-Konzepte / Kennzahlenkonzept /  / 027 Betriebskonzepte / 02 Betriebsplanung</v>
      </c>
      <c r="B103" s="1" t="s">
        <v>538</v>
      </c>
      <c r="C103" s="4" t="s">
        <v>681</v>
      </c>
      <c r="D103" s="6" t="s">
        <v>684</v>
      </c>
      <c r="E103" s="6" t="s">
        <v>694</v>
      </c>
      <c r="F103" s="6" t="s">
        <v>698</v>
      </c>
      <c r="I103" s="2"/>
    </row>
    <row r="104" spans="1:9" x14ac:dyDescent="0.2">
      <c r="A104" s="1" t="str">
        <f t="shared" si="1"/>
        <v>KGM-Konzepte / KGM-Konzept /  / 027 Betriebskonzepte / 02 Betriebsplanung</v>
      </c>
      <c r="B104" s="1" t="s">
        <v>538</v>
      </c>
      <c r="C104" s="4" t="s">
        <v>681</v>
      </c>
      <c r="D104" s="6" t="s">
        <v>684</v>
      </c>
      <c r="E104" s="6" t="s">
        <v>694</v>
      </c>
      <c r="F104" s="6" t="s">
        <v>697</v>
      </c>
      <c r="I104" s="2"/>
    </row>
    <row r="105" spans="1:9" x14ac:dyDescent="0.2">
      <c r="A105" s="1" t="str">
        <f t="shared" si="1"/>
        <v>KGM-Konzepte / Landschaftskonzept /  / 027 Betriebskonzepte / 02 Betriebsplanung</v>
      </c>
      <c r="B105" s="1" t="s">
        <v>538</v>
      </c>
      <c r="C105" s="4" t="s">
        <v>681</v>
      </c>
      <c r="D105" s="6" t="s">
        <v>684</v>
      </c>
      <c r="E105" s="6" t="s">
        <v>694</v>
      </c>
      <c r="F105" s="6" t="s">
        <v>602</v>
      </c>
      <c r="I105" s="2"/>
    </row>
    <row r="106" spans="1:9" x14ac:dyDescent="0.2">
      <c r="A106" s="1" t="str">
        <f t="shared" si="1"/>
        <v>KGM-Konzepte / Mieterbetreuungskonzept /  / 027 Betriebskonzepte / 02 Betriebsplanung</v>
      </c>
      <c r="B106" s="1" t="s">
        <v>538</v>
      </c>
      <c r="C106" s="4" t="s">
        <v>681</v>
      </c>
      <c r="D106" s="6" t="s">
        <v>684</v>
      </c>
      <c r="E106" s="6" t="s">
        <v>694</v>
      </c>
      <c r="F106" s="6" t="s">
        <v>696</v>
      </c>
      <c r="I106" s="2"/>
    </row>
    <row r="107" spans="1:9" x14ac:dyDescent="0.2">
      <c r="A107" s="1" t="str">
        <f t="shared" si="1"/>
        <v>KGM-Konzepte / Mietervereinigungskonzept /  / 027 Betriebskonzepte / 02 Betriebsplanung</v>
      </c>
      <c r="B107" s="1" t="s">
        <v>538</v>
      </c>
      <c r="C107" s="4" t="s">
        <v>681</v>
      </c>
      <c r="D107" s="6" t="s">
        <v>684</v>
      </c>
      <c r="E107" s="6" t="s">
        <v>694</v>
      </c>
      <c r="F107" s="6" t="s">
        <v>695</v>
      </c>
      <c r="I107" s="2"/>
    </row>
    <row r="108" spans="1:9" x14ac:dyDescent="0.2">
      <c r="A108" s="1" t="str">
        <f t="shared" si="1"/>
        <v>KGM-Konzepte / Nebenkostenkonzept /  / 027 Betriebskonzepte / 02 Betriebsplanung</v>
      </c>
      <c r="B108" s="1" t="s">
        <v>538</v>
      </c>
      <c r="C108" s="4" t="s">
        <v>681</v>
      </c>
      <c r="D108" s="6" t="s">
        <v>684</v>
      </c>
      <c r="E108" s="6" t="s">
        <v>694</v>
      </c>
      <c r="F108" s="6" t="s">
        <v>693</v>
      </c>
      <c r="I108" s="2"/>
    </row>
    <row r="109" spans="1:9" x14ac:dyDescent="0.2">
      <c r="A109" s="1" t="str">
        <f t="shared" si="1"/>
        <v>TGM-Konzepte / Betriebsoptimierungskonzept /  / 027 Betriebskonzepte / 02 Betriebsplanung</v>
      </c>
      <c r="B109" s="1" t="s">
        <v>538</v>
      </c>
      <c r="C109" s="4" t="s">
        <v>681</v>
      </c>
      <c r="D109" s="6" t="s">
        <v>684</v>
      </c>
      <c r="E109" s="6" t="s">
        <v>683</v>
      </c>
      <c r="F109" s="3" t="s">
        <v>692</v>
      </c>
      <c r="I109" s="2"/>
    </row>
    <row r="110" spans="1:9" x14ac:dyDescent="0.2">
      <c r="A110" s="1" t="str">
        <f t="shared" si="1"/>
        <v>TGM-Konzepte / Gebäudeautomationskonzept /  / 027 Betriebskonzepte / 02 Betriebsplanung</v>
      </c>
      <c r="B110" s="1" t="s">
        <v>538</v>
      </c>
      <c r="C110" s="4" t="s">
        <v>681</v>
      </c>
      <c r="D110" s="6" t="s">
        <v>684</v>
      </c>
      <c r="E110" s="6" t="s">
        <v>683</v>
      </c>
      <c r="F110" s="6" t="s">
        <v>691</v>
      </c>
      <c r="I110" s="2"/>
    </row>
    <row r="111" spans="1:9" x14ac:dyDescent="0.2">
      <c r="A111" s="1" t="str">
        <f t="shared" si="1"/>
        <v>TGM-Konzepte / Gebäudetechnikkonzept /  / 027 Betriebskonzepte / 02 Betriebsplanung</v>
      </c>
      <c r="B111" s="1" t="s">
        <v>538</v>
      </c>
      <c r="C111" s="4" t="s">
        <v>681</v>
      </c>
      <c r="D111" s="6" t="s">
        <v>684</v>
      </c>
      <c r="E111" s="6" t="s">
        <v>683</v>
      </c>
      <c r="F111" s="6" t="s">
        <v>690</v>
      </c>
      <c r="I111" s="2"/>
    </row>
    <row r="112" spans="1:9" x14ac:dyDescent="0.2">
      <c r="A112" s="1" t="str">
        <f t="shared" si="1"/>
        <v>TGM-Konzepte / Inbetriebnahmekonzept /  / 027 Betriebskonzepte / 02 Betriebsplanung</v>
      </c>
      <c r="B112" s="1" t="s">
        <v>538</v>
      </c>
      <c r="C112" s="4" t="s">
        <v>681</v>
      </c>
      <c r="D112" s="6" t="s">
        <v>684</v>
      </c>
      <c r="E112" s="6" t="s">
        <v>683</v>
      </c>
      <c r="F112" s="3" t="s">
        <v>689</v>
      </c>
      <c r="I112" s="2"/>
    </row>
    <row r="113" spans="1:9" x14ac:dyDescent="0.2">
      <c r="A113" s="1" t="str">
        <f t="shared" si="1"/>
        <v>TGM-Konzepte / Informatikkonzept /  / 027 Betriebskonzepte / 02 Betriebsplanung</v>
      </c>
      <c r="B113" s="1" t="s">
        <v>538</v>
      </c>
      <c r="C113" s="4" t="s">
        <v>681</v>
      </c>
      <c r="D113" s="6" t="s">
        <v>684</v>
      </c>
      <c r="E113" s="6" t="s">
        <v>683</v>
      </c>
      <c r="F113" s="3" t="s">
        <v>688</v>
      </c>
      <c r="I113" s="2"/>
    </row>
    <row r="114" spans="1:9" x14ac:dyDescent="0.2">
      <c r="A114" s="1" t="str">
        <f t="shared" si="1"/>
        <v>TGM-Konzepte / Installationskonzept /  / 027 Betriebskonzepte / 02 Betriebsplanung</v>
      </c>
      <c r="B114" s="1" t="s">
        <v>538</v>
      </c>
      <c r="C114" s="4" t="s">
        <v>681</v>
      </c>
      <c r="D114" s="6" t="s">
        <v>684</v>
      </c>
      <c r="E114" s="6" t="s">
        <v>683</v>
      </c>
      <c r="F114" s="6" t="s">
        <v>687</v>
      </c>
      <c r="I114" s="2"/>
    </row>
    <row r="115" spans="1:9" x14ac:dyDescent="0.2">
      <c r="A115" s="1" t="str">
        <f t="shared" si="1"/>
        <v>TGM-Konzepte / Messkonzept /  / 027 Betriebskonzepte / 02 Betriebsplanung</v>
      </c>
      <c r="B115" s="1" t="s">
        <v>538</v>
      </c>
      <c r="C115" s="4" t="s">
        <v>681</v>
      </c>
      <c r="D115" s="6" t="s">
        <v>684</v>
      </c>
      <c r="E115" s="6" t="s">
        <v>683</v>
      </c>
      <c r="F115" s="3" t="s">
        <v>686</v>
      </c>
      <c r="I115" s="2"/>
    </row>
    <row r="116" spans="1:9" x14ac:dyDescent="0.2">
      <c r="A116" s="1" t="str">
        <f t="shared" si="1"/>
        <v>TGM-Konzepte / TGM-Konzept /  / 027 Betriebskonzepte / 02 Betriebsplanung</v>
      </c>
      <c r="B116" s="1" t="s">
        <v>538</v>
      </c>
      <c r="C116" s="4" t="s">
        <v>681</v>
      </c>
      <c r="D116" s="6" t="s">
        <v>684</v>
      </c>
      <c r="E116" s="6" t="s">
        <v>683</v>
      </c>
      <c r="F116" s="6" t="s">
        <v>685</v>
      </c>
      <c r="I116" s="2"/>
    </row>
    <row r="117" spans="1:9" x14ac:dyDescent="0.2">
      <c r="A117" s="1" t="str">
        <f t="shared" si="1"/>
        <v>TGM-Konzepte / Wartungs- und Instandhaltungskonzept /  / 027 Betriebskonzepte / 02 Betriebsplanung</v>
      </c>
      <c r="B117" s="1" t="s">
        <v>538</v>
      </c>
      <c r="C117" s="4" t="s">
        <v>681</v>
      </c>
      <c r="D117" s="6" t="s">
        <v>684</v>
      </c>
      <c r="E117" s="6" t="s">
        <v>683</v>
      </c>
      <c r="F117" s="3" t="s">
        <v>682</v>
      </c>
      <c r="I117" s="2"/>
    </row>
    <row r="118" spans="1:9" x14ac:dyDescent="0.2">
      <c r="A118" s="1" t="str">
        <f t="shared" si="1"/>
        <v xml:space="preserve"> /  /  / 028 Nutzerkonzepte / 02 Betriebsplanung</v>
      </c>
      <c r="B118" s="1" t="s">
        <v>538</v>
      </c>
      <c r="C118" s="4" t="s">
        <v>681</v>
      </c>
      <c r="D118" s="1" t="s">
        <v>680</v>
      </c>
    </row>
    <row r="119" spans="1:9" x14ac:dyDescent="0.2">
      <c r="A119" s="1" t="str">
        <f t="shared" si="1"/>
        <v>Baukreditbewilligung /  /  / 030 Entscheide / Freigaben SR, OSSG-GLA, GL / 03 Projekt</v>
      </c>
      <c r="B119" s="1" t="s">
        <v>538</v>
      </c>
      <c r="C119" s="6" t="s">
        <v>537</v>
      </c>
      <c r="D119" s="4" t="s">
        <v>666</v>
      </c>
      <c r="E119" s="3" t="s">
        <v>679</v>
      </c>
      <c r="I119" s="2"/>
    </row>
    <row r="120" spans="1:9" x14ac:dyDescent="0.2">
      <c r="A120" s="1" t="str">
        <f t="shared" si="1"/>
        <v>Budget /  /  / 030 Entscheide / Freigaben SR, OSSG-GLA, GL / 03 Projekt</v>
      </c>
      <c r="B120" s="1" t="s">
        <v>538</v>
      </c>
      <c r="C120" s="6" t="s">
        <v>537</v>
      </c>
      <c r="D120" s="6" t="s">
        <v>666</v>
      </c>
      <c r="E120" s="3" t="s">
        <v>678</v>
      </c>
      <c r="I120" s="2"/>
    </row>
    <row r="121" spans="1:9" x14ac:dyDescent="0.2">
      <c r="A121" s="1" t="str">
        <f t="shared" si="1"/>
        <v>Budgetantrag /  /  / 030 Entscheide / Freigaben SR, OSSG-GLA, GL / 03 Projekt</v>
      </c>
      <c r="B121" s="1" t="s">
        <v>538</v>
      </c>
      <c r="C121" s="6" t="s">
        <v>537</v>
      </c>
      <c r="D121" s="6" t="s">
        <v>666</v>
      </c>
      <c r="E121" s="3" t="s">
        <v>677</v>
      </c>
      <c r="I121" s="2"/>
    </row>
    <row r="122" spans="1:9" x14ac:dyDescent="0.2">
      <c r="A122" s="1" t="str">
        <f t="shared" si="1"/>
        <v>Finanzierbarkeitsnachweis /  /  / 030 Entscheide / Freigaben SR, OSSG-GLA, GL / 03 Projekt</v>
      </c>
      <c r="B122" s="1" t="s">
        <v>538</v>
      </c>
      <c r="C122" s="6" t="s">
        <v>537</v>
      </c>
      <c r="D122" s="4" t="s">
        <v>666</v>
      </c>
      <c r="E122" s="3" t="s">
        <v>676</v>
      </c>
      <c r="I122" s="2"/>
    </row>
    <row r="123" spans="1:9" x14ac:dyDescent="0.2">
      <c r="A123" s="1" t="str">
        <f t="shared" si="1"/>
        <v>GL Sitzung /  /  / 030 Entscheide / Freigaben SR, OSSG-GLA, GL / 03 Projekt</v>
      </c>
      <c r="B123" s="1" t="s">
        <v>538</v>
      </c>
      <c r="C123" s="4" t="s">
        <v>537</v>
      </c>
      <c r="D123" s="4" t="s">
        <v>666</v>
      </c>
      <c r="E123" s="3" t="s">
        <v>675</v>
      </c>
    </row>
    <row r="124" spans="1:9" x14ac:dyDescent="0.2">
      <c r="A124" s="1" t="str">
        <f t="shared" si="1"/>
        <v>Investitionsantrag /  /  / 030 Entscheide / Freigaben SR, OSSG-GLA, GL / 03 Projekt</v>
      </c>
      <c r="B124" s="1" t="s">
        <v>538</v>
      </c>
      <c r="C124" s="6" t="s">
        <v>537</v>
      </c>
      <c r="D124" s="4" t="s">
        <v>666</v>
      </c>
      <c r="E124" s="3" t="s">
        <v>674</v>
      </c>
      <c r="I124" s="2"/>
    </row>
    <row r="125" spans="1:9" x14ac:dyDescent="0.2">
      <c r="A125" s="1" t="str">
        <f t="shared" si="1"/>
        <v>Kreditantrag /  /  / 030 Entscheide / Freigaben SR, OSSG-GLA, GL / 03 Projekt</v>
      </c>
      <c r="B125" s="1" t="s">
        <v>538</v>
      </c>
      <c r="C125" s="6" t="s">
        <v>537</v>
      </c>
      <c r="D125" s="6" t="s">
        <v>666</v>
      </c>
      <c r="E125" s="3" t="s">
        <v>673</v>
      </c>
      <c r="I125" s="2"/>
    </row>
    <row r="126" spans="1:9" x14ac:dyDescent="0.2">
      <c r="A126" s="1" t="str">
        <f t="shared" si="1"/>
        <v>Kreditbewilligung /  /  / 030 Entscheide / Freigaben SR, OSSG-GLA, GL / 03 Projekt</v>
      </c>
      <c r="B126" s="1" t="s">
        <v>538</v>
      </c>
      <c r="C126" s="6" t="s">
        <v>537</v>
      </c>
      <c r="D126" s="6" t="s">
        <v>666</v>
      </c>
      <c r="E126" s="3" t="s">
        <v>672</v>
      </c>
      <c r="I126" s="2"/>
    </row>
    <row r="127" spans="1:9" x14ac:dyDescent="0.2">
      <c r="A127" s="1" t="str">
        <f t="shared" si="1"/>
        <v>Objektbewilligung /  /  / 030 Entscheide / Freigaben SR, OSSG-GLA, GL / 03 Projekt</v>
      </c>
      <c r="B127" s="1" t="s">
        <v>538</v>
      </c>
      <c r="C127" s="6" t="s">
        <v>537</v>
      </c>
      <c r="D127" s="4" t="s">
        <v>666</v>
      </c>
      <c r="E127" s="3" t="s">
        <v>671</v>
      </c>
      <c r="I127" s="2"/>
    </row>
    <row r="128" spans="1:9" x14ac:dyDescent="0.2">
      <c r="A128" s="1" t="str">
        <f t="shared" si="1"/>
        <v>OSSG-GLA Sitzung /  /  / 030 Entscheide / Freigaben SR, OSSG-GLA, GL / 03 Projekt</v>
      </c>
      <c r="B128" s="1" t="s">
        <v>538</v>
      </c>
      <c r="C128" s="4" t="s">
        <v>537</v>
      </c>
      <c r="D128" s="4" t="s">
        <v>666</v>
      </c>
      <c r="E128" s="3" t="s">
        <v>670</v>
      </c>
    </row>
    <row r="129" spans="1:9" x14ac:dyDescent="0.2">
      <c r="A129" s="1" t="str">
        <f t="shared" si="1"/>
        <v>Projektkreditbewilligung /  /  / 030 Entscheide / Freigaben SR, OSSG-GLA, GL / 03 Projekt</v>
      </c>
      <c r="B129" s="1" t="s">
        <v>538</v>
      </c>
      <c r="C129" s="6" t="s">
        <v>537</v>
      </c>
      <c r="D129" s="4" t="s">
        <v>666</v>
      </c>
      <c r="E129" s="3" t="s">
        <v>669</v>
      </c>
      <c r="I129" s="2"/>
    </row>
    <row r="130" spans="1:9" x14ac:dyDescent="0.2">
      <c r="A130" s="1" t="str">
        <f t="shared" si="1"/>
        <v>Spitalratsitzung /  /  / 030 Entscheide / Freigaben SR, OSSG-GLA, GL / 03 Projekt</v>
      </c>
      <c r="B130" s="1" t="s">
        <v>538</v>
      </c>
      <c r="C130" s="4" t="s">
        <v>537</v>
      </c>
      <c r="D130" s="4" t="s">
        <v>666</v>
      </c>
      <c r="E130" s="6" t="s">
        <v>668</v>
      </c>
      <c r="F130" s="6"/>
    </row>
    <row r="131" spans="1:9" x14ac:dyDescent="0.2">
      <c r="A131" s="1" t="str">
        <f t="shared" ref="A131:A194" si="2">E131&amp;" / "&amp;F131&amp;" / "&amp;G131&amp;" / "&amp;D131&amp;" / "&amp;C131</f>
        <v>Studienkreditbewilligung /  /  / 030 Entscheide / Freigaben SR, OSSG-GLA, GL / 03 Projekt</v>
      </c>
      <c r="B131" s="1" t="s">
        <v>538</v>
      </c>
      <c r="C131" s="6" t="s">
        <v>537</v>
      </c>
      <c r="D131" s="4" t="s">
        <v>666</v>
      </c>
      <c r="E131" s="3" t="s">
        <v>667</v>
      </c>
      <c r="I131" s="2"/>
    </row>
    <row r="132" spans="1:9" x14ac:dyDescent="0.2">
      <c r="A132" s="1" t="str">
        <f t="shared" si="2"/>
        <v>Verpflichtungskredit /  /  / 030 Entscheide / Freigaben SR, OSSG-GLA, GL / 03 Projekt</v>
      </c>
      <c r="B132" s="1" t="s">
        <v>538</v>
      </c>
      <c r="C132" s="6" t="s">
        <v>537</v>
      </c>
      <c r="D132" s="4" t="s">
        <v>666</v>
      </c>
      <c r="E132" s="3" t="s">
        <v>665</v>
      </c>
      <c r="I132" s="2"/>
    </row>
    <row r="133" spans="1:9" x14ac:dyDescent="0.2">
      <c r="A133" s="1" t="str">
        <f t="shared" si="2"/>
        <v>Pflichtenheft / User Requirements Specifications (URS) /  / 031 Pflichtenhefter / 03 Projekt</v>
      </c>
      <c r="B133" s="1" t="s">
        <v>538</v>
      </c>
      <c r="C133" s="4" t="s">
        <v>537</v>
      </c>
      <c r="D133" s="6" t="s">
        <v>659</v>
      </c>
      <c r="E133" s="3" t="s">
        <v>664</v>
      </c>
      <c r="F133" s="1" t="s">
        <v>663</v>
      </c>
      <c r="H133" s="5"/>
      <c r="I133" s="2"/>
    </row>
    <row r="134" spans="1:9" x14ac:dyDescent="0.2">
      <c r="A134" s="1" t="str">
        <f t="shared" si="2"/>
        <v>Projektdefinition / fachspezifische Definition /  / 031 Pflichtenhefter / 03 Projekt</v>
      </c>
      <c r="B134" s="1" t="s">
        <v>538</v>
      </c>
      <c r="C134" s="4" t="s">
        <v>537</v>
      </c>
      <c r="D134" s="6" t="s">
        <v>659</v>
      </c>
      <c r="E134" s="3" t="s">
        <v>662</v>
      </c>
      <c r="F134" s="1" t="s">
        <v>661</v>
      </c>
      <c r="I134" s="2"/>
    </row>
    <row r="135" spans="1:9" x14ac:dyDescent="0.2">
      <c r="A135" s="1" t="str">
        <f t="shared" si="2"/>
        <v>Projektpflichtenheft /  /  / 031 Pflichtenhefter / 03 Projekt</v>
      </c>
      <c r="B135" s="1" t="s">
        <v>538</v>
      </c>
      <c r="C135" s="4" t="s">
        <v>537</v>
      </c>
      <c r="D135" s="6" t="s">
        <v>659</v>
      </c>
      <c r="E135" s="3" t="s">
        <v>660</v>
      </c>
      <c r="I135" s="2"/>
    </row>
    <row r="136" spans="1:9" x14ac:dyDescent="0.2">
      <c r="A136" s="1" t="str">
        <f t="shared" si="2"/>
        <v>Wettbewerbsprogramm /  /  / 031 Pflichtenhefter / 03 Projekt</v>
      </c>
      <c r="B136" s="1" t="s">
        <v>538</v>
      </c>
      <c r="C136" s="4" t="s">
        <v>537</v>
      </c>
      <c r="D136" s="6" t="s">
        <v>659</v>
      </c>
      <c r="E136" s="3" t="s">
        <v>658</v>
      </c>
      <c r="I136" s="2"/>
    </row>
    <row r="137" spans="1:9" x14ac:dyDescent="0.2">
      <c r="A137" s="1" t="str">
        <f t="shared" si="2"/>
        <v>Nutzerkonzept /  /  / 032 Nutzerkonzepte / 03 Projekt</v>
      </c>
      <c r="B137" s="1" t="s">
        <v>538</v>
      </c>
      <c r="C137" s="4" t="s">
        <v>537</v>
      </c>
      <c r="D137" s="6" t="s">
        <v>657</v>
      </c>
      <c r="E137" s="3" t="s">
        <v>656</v>
      </c>
      <c r="I137" s="2"/>
    </row>
    <row r="138" spans="1:9" x14ac:dyDescent="0.2">
      <c r="A138" s="1" t="str">
        <f t="shared" si="2"/>
        <v>Fachkonzepte Architektur / Architekturkonzept /  / 033 Fachkonzepte / 03 Projekt</v>
      </c>
      <c r="B138" s="1" t="s">
        <v>538</v>
      </c>
      <c r="C138" s="4" t="s">
        <v>537</v>
      </c>
      <c r="D138" s="6" t="s">
        <v>588</v>
      </c>
      <c r="E138" s="6" t="s">
        <v>648</v>
      </c>
      <c r="F138" s="6" t="s">
        <v>655</v>
      </c>
      <c r="I138" s="2"/>
    </row>
    <row r="139" spans="1:9" x14ac:dyDescent="0.2">
      <c r="A139" s="1" t="str">
        <f t="shared" si="2"/>
        <v>Fachkonzepte Architektur / Baubeschrieb /  / 033 Fachkonzepte / 03 Projekt</v>
      </c>
      <c r="B139" s="1" t="s">
        <v>538</v>
      </c>
      <c r="C139" s="4" t="s">
        <v>537</v>
      </c>
      <c r="D139" s="6" t="s">
        <v>588</v>
      </c>
      <c r="E139" s="6" t="s">
        <v>648</v>
      </c>
      <c r="F139" s="6" t="s">
        <v>654</v>
      </c>
      <c r="I139" s="2"/>
    </row>
    <row r="140" spans="1:9" x14ac:dyDescent="0.2">
      <c r="A140" s="1" t="str">
        <f t="shared" si="2"/>
        <v>Fachkonzepte Architektur / Beleuchtungskonzept /  / 033 Fachkonzepte / 03 Projekt</v>
      </c>
      <c r="B140" s="1" t="s">
        <v>538</v>
      </c>
      <c r="C140" s="4" t="s">
        <v>537</v>
      </c>
      <c r="D140" s="6" t="s">
        <v>588</v>
      </c>
      <c r="E140" s="6" t="s">
        <v>648</v>
      </c>
      <c r="F140" s="6" t="s">
        <v>653</v>
      </c>
      <c r="I140" s="2"/>
    </row>
    <row r="141" spans="1:9" x14ac:dyDescent="0.2">
      <c r="A141" s="1" t="str">
        <f t="shared" si="2"/>
        <v>Fachkonzepte Architektur / Farbkonzept /  / 033 Fachkonzepte / 03 Projekt</v>
      </c>
      <c r="B141" s="1" t="s">
        <v>538</v>
      </c>
      <c r="C141" s="4" t="s">
        <v>537</v>
      </c>
      <c r="D141" s="6" t="s">
        <v>588</v>
      </c>
      <c r="E141" s="6" t="s">
        <v>648</v>
      </c>
      <c r="F141" s="6" t="s">
        <v>652</v>
      </c>
      <c r="I141" s="2"/>
    </row>
    <row r="142" spans="1:9" x14ac:dyDescent="0.2">
      <c r="A142" s="1" t="str">
        <f t="shared" si="2"/>
        <v>Fachkonzepte Architektur / Konzept Barrierefreiheit /  / 033 Fachkonzepte / 03 Projekt</v>
      </c>
      <c r="B142" s="1" t="s">
        <v>538</v>
      </c>
      <c r="C142" s="4" t="s">
        <v>537</v>
      </c>
      <c r="D142" s="6" t="s">
        <v>588</v>
      </c>
      <c r="E142" s="6" t="s">
        <v>648</v>
      </c>
      <c r="F142" s="6" t="s">
        <v>651</v>
      </c>
      <c r="I142" s="2"/>
    </row>
    <row r="143" spans="1:9" x14ac:dyDescent="0.2">
      <c r="A143" s="1" t="str">
        <f t="shared" si="2"/>
        <v>Fachkonzepte Architektur / Mobiliarkonzept /  / 033 Fachkonzepte / 03 Projekt</v>
      </c>
      <c r="B143" s="1" t="s">
        <v>538</v>
      </c>
      <c r="C143" s="4" t="s">
        <v>537</v>
      </c>
      <c r="D143" s="6" t="s">
        <v>588</v>
      </c>
      <c r="E143" s="6" t="s">
        <v>648</v>
      </c>
      <c r="F143" s="6" t="s">
        <v>650</v>
      </c>
      <c r="I143" s="2"/>
    </row>
    <row r="144" spans="1:9" x14ac:dyDescent="0.2">
      <c r="A144" s="1" t="str">
        <f t="shared" si="2"/>
        <v>Fachkonzepte Architektur / Raumplanungskonzept /  / 033 Fachkonzepte / 03 Projekt</v>
      </c>
      <c r="B144" s="1" t="s">
        <v>538</v>
      </c>
      <c r="C144" s="4" t="s">
        <v>537</v>
      </c>
      <c r="D144" s="6" t="s">
        <v>588</v>
      </c>
      <c r="E144" s="6" t="s">
        <v>648</v>
      </c>
      <c r="F144" s="6" t="s">
        <v>649</v>
      </c>
      <c r="I144" s="2"/>
    </row>
    <row r="145" spans="1:9" x14ac:dyDescent="0.2">
      <c r="A145" s="1" t="str">
        <f t="shared" si="2"/>
        <v>Fachkonzepte Architektur / Städtebaukonzept /  / 033 Fachkonzepte / 03 Projekt</v>
      </c>
      <c r="B145" s="1" t="s">
        <v>538</v>
      </c>
      <c r="C145" s="4" t="s">
        <v>537</v>
      </c>
      <c r="D145" s="6" t="s">
        <v>588</v>
      </c>
      <c r="E145" s="6" t="s">
        <v>648</v>
      </c>
      <c r="F145" s="6" t="s">
        <v>647</v>
      </c>
      <c r="I145" s="2"/>
    </row>
    <row r="146" spans="1:9" x14ac:dyDescent="0.2">
      <c r="A146" s="1" t="str">
        <f t="shared" si="2"/>
        <v>Fachkonzepte Elektrotechnik / Alarmanlagenkonzept /  / 033 Fachkonzepte / 03 Projekt</v>
      </c>
      <c r="B146" s="1" t="s">
        <v>538</v>
      </c>
      <c r="C146" s="4" t="s">
        <v>537</v>
      </c>
      <c r="D146" s="6" t="s">
        <v>588</v>
      </c>
      <c r="E146" s="6" t="s">
        <v>635</v>
      </c>
      <c r="F146" s="6" t="s">
        <v>646</v>
      </c>
      <c r="I146" s="2"/>
    </row>
    <row r="147" spans="1:9" x14ac:dyDescent="0.2">
      <c r="A147" s="1" t="str">
        <f t="shared" si="2"/>
        <v>Fachkonzepte Elektrotechnik / Blitzschutzkonzept /  / 033 Fachkonzepte / 03 Projekt</v>
      </c>
      <c r="B147" s="1" t="s">
        <v>538</v>
      </c>
      <c r="C147" s="4" t="s">
        <v>537</v>
      </c>
      <c r="D147" s="6" t="s">
        <v>588</v>
      </c>
      <c r="E147" s="6" t="s">
        <v>635</v>
      </c>
      <c r="F147" s="6" t="s">
        <v>645</v>
      </c>
      <c r="I147" s="2"/>
    </row>
    <row r="148" spans="1:9" x14ac:dyDescent="0.2">
      <c r="A148" s="1" t="str">
        <f t="shared" si="2"/>
        <v>Fachkonzepte Elektrotechnik / Elektrokonzept /  / 033 Fachkonzepte / 03 Projekt</v>
      </c>
      <c r="B148" s="1" t="s">
        <v>538</v>
      </c>
      <c r="C148" s="4" t="s">
        <v>537</v>
      </c>
      <c r="D148" s="6" t="s">
        <v>588</v>
      </c>
      <c r="E148" s="6" t="s">
        <v>635</v>
      </c>
      <c r="F148" s="6" t="s">
        <v>644</v>
      </c>
      <c r="I148" s="2"/>
    </row>
    <row r="149" spans="1:9" x14ac:dyDescent="0.2">
      <c r="A149" s="1" t="str">
        <f t="shared" si="2"/>
        <v>Fachkonzepte Elektrotechnik / EMV Konzept /  / 033 Fachkonzepte / 03 Projekt</v>
      </c>
      <c r="B149" s="1" t="s">
        <v>538</v>
      </c>
      <c r="C149" s="4" t="s">
        <v>537</v>
      </c>
      <c r="D149" s="6" t="s">
        <v>588</v>
      </c>
      <c r="E149" s="6" t="s">
        <v>635</v>
      </c>
      <c r="F149" s="6" t="s">
        <v>643</v>
      </c>
      <c r="I149" s="2"/>
    </row>
    <row r="150" spans="1:9" x14ac:dyDescent="0.2">
      <c r="A150" s="1" t="str">
        <f t="shared" si="2"/>
        <v>Fachkonzepte Elektrotechnik / Erdungskonzept /  / 033 Fachkonzepte / 03 Projekt</v>
      </c>
      <c r="B150" s="1" t="s">
        <v>538</v>
      </c>
      <c r="C150" s="4" t="s">
        <v>537</v>
      </c>
      <c r="D150" s="6" t="s">
        <v>588</v>
      </c>
      <c r="E150" s="6" t="s">
        <v>635</v>
      </c>
      <c r="F150" s="6" t="s">
        <v>642</v>
      </c>
      <c r="I150" s="2"/>
    </row>
    <row r="151" spans="1:9" x14ac:dyDescent="0.2">
      <c r="A151" s="1" t="str">
        <f t="shared" si="2"/>
        <v>Fachkonzepte Elektrotechnik / Ersatzstromversorgungskonzept /  / 033 Fachkonzepte / 03 Projekt</v>
      </c>
      <c r="B151" s="1" t="s">
        <v>538</v>
      </c>
      <c r="C151" s="4" t="s">
        <v>537</v>
      </c>
      <c r="D151" s="6" t="s">
        <v>588</v>
      </c>
      <c r="E151" s="6" t="s">
        <v>635</v>
      </c>
      <c r="F151" s="6" t="s">
        <v>641</v>
      </c>
      <c r="I151" s="2"/>
    </row>
    <row r="152" spans="1:9" x14ac:dyDescent="0.2">
      <c r="A152" s="1" t="str">
        <f t="shared" si="2"/>
        <v>Fachkonzepte Elektrotechnik / Gebäudeversorgungskonzept /  / 033 Fachkonzepte / 03 Projekt</v>
      </c>
      <c r="B152" s="1" t="s">
        <v>538</v>
      </c>
      <c r="C152" s="4" t="s">
        <v>537</v>
      </c>
      <c r="D152" s="6" t="s">
        <v>588</v>
      </c>
      <c r="E152" s="6" t="s">
        <v>635</v>
      </c>
      <c r="F152" s="6" t="s">
        <v>640</v>
      </c>
      <c r="I152" s="2"/>
    </row>
    <row r="153" spans="1:9" x14ac:dyDescent="0.2">
      <c r="A153" s="1" t="str">
        <f t="shared" si="2"/>
        <v>Fachkonzepte Elektrotechnik / Notlichtkonzept /  / 033 Fachkonzepte / 03 Projekt</v>
      </c>
      <c r="B153" s="1" t="s">
        <v>538</v>
      </c>
      <c r="C153" s="4" t="s">
        <v>537</v>
      </c>
      <c r="D153" s="6" t="s">
        <v>588</v>
      </c>
      <c r="E153" s="6" t="s">
        <v>635</v>
      </c>
      <c r="F153" s="6" t="s">
        <v>639</v>
      </c>
      <c r="I153" s="2"/>
    </row>
    <row r="154" spans="1:9" x14ac:dyDescent="0.2">
      <c r="A154" s="1" t="str">
        <f t="shared" si="2"/>
        <v>Fachkonzepte Elektrotechnik / Pholovoltaikkonzept /  / 033 Fachkonzepte / 03 Projekt</v>
      </c>
      <c r="B154" s="1" t="s">
        <v>538</v>
      </c>
      <c r="C154" s="4" t="s">
        <v>537</v>
      </c>
      <c r="D154" s="6" t="s">
        <v>588</v>
      </c>
      <c r="E154" s="6" t="s">
        <v>635</v>
      </c>
      <c r="F154" s="6" t="s">
        <v>638</v>
      </c>
      <c r="I154" s="2"/>
    </row>
    <row r="155" spans="1:9" x14ac:dyDescent="0.2">
      <c r="A155" s="1" t="str">
        <f t="shared" si="2"/>
        <v>Fachkonzepte Elektrotechnik / Telefonkonzept /  / 033 Fachkonzepte / 03 Projekt</v>
      </c>
      <c r="B155" s="1" t="s">
        <v>538</v>
      </c>
      <c r="C155" s="4" t="s">
        <v>537</v>
      </c>
      <c r="D155" s="6" t="s">
        <v>588</v>
      </c>
      <c r="E155" s="6" t="s">
        <v>635</v>
      </c>
      <c r="F155" s="6" t="s">
        <v>637</v>
      </c>
      <c r="I155" s="2"/>
    </row>
    <row r="156" spans="1:9" x14ac:dyDescent="0.2">
      <c r="A156" s="1" t="str">
        <f t="shared" si="2"/>
        <v>Fachkonzepte Elektrotechnik / UKV Konzept /  / 033 Fachkonzepte / 03 Projekt</v>
      </c>
      <c r="B156" s="1" t="s">
        <v>538</v>
      </c>
      <c r="C156" s="4" t="s">
        <v>537</v>
      </c>
      <c r="D156" s="6" t="s">
        <v>588</v>
      </c>
      <c r="E156" s="6" t="s">
        <v>635</v>
      </c>
      <c r="F156" s="6" t="s">
        <v>636</v>
      </c>
      <c r="I156" s="2"/>
    </row>
    <row r="157" spans="1:9" x14ac:dyDescent="0.2">
      <c r="A157" s="1" t="str">
        <f t="shared" si="2"/>
        <v>Fachkonzepte Elektrotechnik / WLAN-Konzept /  / 033 Fachkonzepte / 03 Projekt</v>
      </c>
      <c r="B157" s="1" t="s">
        <v>538</v>
      </c>
      <c r="C157" s="4" t="s">
        <v>537</v>
      </c>
      <c r="D157" s="6" t="s">
        <v>588</v>
      </c>
      <c r="E157" s="6" t="s">
        <v>635</v>
      </c>
      <c r="F157" s="6" t="s">
        <v>634</v>
      </c>
      <c r="I157" s="2"/>
    </row>
    <row r="158" spans="1:9" x14ac:dyDescent="0.2">
      <c r="A158" s="1" t="str">
        <f t="shared" si="2"/>
        <v>Fachkonzepte Heizung/Lüftung/Klima/Sanitär / Entwässerungskonzept /  / 033 Fachkonzepte / 03 Projekt</v>
      </c>
      <c r="B158" s="1" t="s">
        <v>538</v>
      </c>
      <c r="C158" s="4" t="s">
        <v>537</v>
      </c>
      <c r="D158" s="6" t="s">
        <v>588</v>
      </c>
      <c r="E158" s="6" t="s">
        <v>624</v>
      </c>
      <c r="F158" s="6" t="s">
        <v>633</v>
      </c>
      <c r="I158" s="2"/>
    </row>
    <row r="159" spans="1:9" x14ac:dyDescent="0.2">
      <c r="A159" s="1" t="str">
        <f t="shared" si="2"/>
        <v>Fachkonzepte Heizung/Lüftung/Klima/Sanitär / Heizungskonzept /  / 033 Fachkonzepte / 03 Projekt</v>
      </c>
      <c r="B159" s="1" t="s">
        <v>538</v>
      </c>
      <c r="C159" s="4" t="s">
        <v>537</v>
      </c>
      <c r="D159" s="6" t="s">
        <v>588</v>
      </c>
      <c r="E159" s="6" t="s">
        <v>624</v>
      </c>
      <c r="F159" s="6" t="s">
        <v>632</v>
      </c>
      <c r="I159" s="2"/>
    </row>
    <row r="160" spans="1:9" x14ac:dyDescent="0.2">
      <c r="A160" s="1" t="str">
        <f t="shared" si="2"/>
        <v>Fachkonzepte Heizung/Lüftung/Klima/Sanitär / HLK-Konzept /  / 033 Fachkonzepte / 03 Projekt</v>
      </c>
      <c r="B160" s="1" t="s">
        <v>538</v>
      </c>
      <c r="C160" s="4" t="s">
        <v>537</v>
      </c>
      <c r="D160" s="6" t="s">
        <v>588</v>
      </c>
      <c r="E160" s="6" t="s">
        <v>624</v>
      </c>
      <c r="F160" s="6" t="s">
        <v>631</v>
      </c>
      <c r="I160" s="2"/>
    </row>
    <row r="161" spans="1:9" x14ac:dyDescent="0.2">
      <c r="A161" s="1" t="str">
        <f t="shared" si="2"/>
        <v>Fachkonzepte Heizung/Lüftung/Klima/Sanitär / Kältekonzept /  / 033 Fachkonzepte / 03 Projekt</v>
      </c>
      <c r="B161" s="1" t="s">
        <v>538</v>
      </c>
      <c r="C161" s="4" t="s">
        <v>537</v>
      </c>
      <c r="D161" s="6" t="s">
        <v>588</v>
      </c>
      <c r="E161" s="6" t="s">
        <v>624</v>
      </c>
      <c r="F161" s="6" t="s">
        <v>630</v>
      </c>
      <c r="I161" s="2"/>
    </row>
    <row r="162" spans="1:9" x14ac:dyDescent="0.2">
      <c r="A162" s="1" t="str">
        <f t="shared" si="2"/>
        <v>Fachkonzepte Heizung/Lüftung/Klima/Sanitär / Lüftungskonzept /  / 033 Fachkonzepte / 03 Projekt</v>
      </c>
      <c r="B162" s="1" t="s">
        <v>538</v>
      </c>
      <c r="C162" s="4" t="s">
        <v>537</v>
      </c>
      <c r="D162" s="6" t="s">
        <v>588</v>
      </c>
      <c r="E162" s="6" t="s">
        <v>624</v>
      </c>
      <c r="F162" s="6" t="s">
        <v>629</v>
      </c>
      <c r="I162" s="2"/>
    </row>
    <row r="163" spans="1:9" x14ac:dyDescent="0.2">
      <c r="A163" s="1" t="str">
        <f t="shared" si="2"/>
        <v>Fachkonzepte Heizung/Lüftung/Klima/Sanitär / Sanitärkonzept /  / 033 Fachkonzepte / 03 Projekt</v>
      </c>
      <c r="B163" s="1" t="s">
        <v>538</v>
      </c>
      <c r="C163" s="4" t="s">
        <v>537</v>
      </c>
      <c r="D163" s="6" t="s">
        <v>588</v>
      </c>
      <c r="E163" s="6" t="s">
        <v>624</v>
      </c>
      <c r="F163" s="6" t="s">
        <v>628</v>
      </c>
      <c r="I163" s="2"/>
    </row>
    <row r="164" spans="1:9" x14ac:dyDescent="0.2">
      <c r="A164" s="1" t="str">
        <f t="shared" si="2"/>
        <v>Fachkonzepte Heizung/Lüftung/Klima/Sanitär / System-/Variantenvergleich Heizung /  / 033 Fachkonzepte / 03 Projekt</v>
      </c>
      <c r="B164" s="1" t="s">
        <v>538</v>
      </c>
      <c r="C164" s="4" t="s">
        <v>537</v>
      </c>
      <c r="D164" s="6" t="s">
        <v>588</v>
      </c>
      <c r="E164" s="6" t="s">
        <v>624</v>
      </c>
      <c r="F164" s="6" t="s">
        <v>627</v>
      </c>
      <c r="I164" s="2"/>
    </row>
    <row r="165" spans="1:9" x14ac:dyDescent="0.2">
      <c r="A165" s="1" t="str">
        <f t="shared" si="2"/>
        <v>Fachkonzepte Heizung/Lüftung/Klima/Sanitär / System-/Variantenvergleich Kälte /  / 033 Fachkonzepte / 03 Projekt</v>
      </c>
      <c r="B165" s="1" t="s">
        <v>538</v>
      </c>
      <c r="C165" s="4" t="s">
        <v>537</v>
      </c>
      <c r="D165" s="6" t="s">
        <v>588</v>
      </c>
      <c r="E165" s="6" t="s">
        <v>624</v>
      </c>
      <c r="F165" s="6" t="s">
        <v>626</v>
      </c>
      <c r="I165" s="2"/>
    </row>
    <row r="166" spans="1:9" x14ac:dyDescent="0.2">
      <c r="A166" s="1" t="str">
        <f t="shared" si="2"/>
        <v>Fachkonzepte Heizung/Lüftung/Klima/Sanitär / System-/Variantenvergleich Lüftung/Klima /  / 033 Fachkonzepte / 03 Projekt</v>
      </c>
      <c r="B166" s="1" t="s">
        <v>538</v>
      </c>
      <c r="C166" s="4" t="s">
        <v>537</v>
      </c>
      <c r="D166" s="6" t="s">
        <v>588</v>
      </c>
      <c r="E166" s="6" t="s">
        <v>624</v>
      </c>
      <c r="F166" s="6" t="s">
        <v>625</v>
      </c>
      <c r="I166" s="2"/>
    </row>
    <row r="167" spans="1:9" x14ac:dyDescent="0.2">
      <c r="A167" s="1" t="str">
        <f t="shared" si="2"/>
        <v>Fachkonzepte Heizung/Lüftung/Klima/Sanitär / System-/Variantenvergleich Sanitär /  / 033 Fachkonzepte / 03 Projekt</v>
      </c>
      <c r="B167" s="1" t="s">
        <v>538</v>
      </c>
      <c r="C167" s="4" t="s">
        <v>537</v>
      </c>
      <c r="D167" s="6" t="s">
        <v>588</v>
      </c>
      <c r="E167" s="6" t="s">
        <v>624</v>
      </c>
      <c r="F167" s="6" t="s">
        <v>623</v>
      </c>
      <c r="I167" s="2"/>
    </row>
    <row r="168" spans="1:9" x14ac:dyDescent="0.2">
      <c r="A168" s="1" t="str">
        <f t="shared" si="2"/>
        <v>Fachkonzepte MSRL/Gebäudeautomation / Alarmierungskonzept /  / 033 Fachkonzepte / 03 Projekt</v>
      </c>
      <c r="B168" s="1" t="s">
        <v>538</v>
      </c>
      <c r="C168" s="4" t="s">
        <v>537</v>
      </c>
      <c r="D168" s="6" t="s">
        <v>588</v>
      </c>
      <c r="E168" s="6" t="s">
        <v>620</v>
      </c>
      <c r="F168" s="6" t="s">
        <v>622</v>
      </c>
      <c r="I168" s="2"/>
    </row>
    <row r="169" spans="1:9" x14ac:dyDescent="0.2">
      <c r="A169" s="1" t="str">
        <f t="shared" si="2"/>
        <v>Fachkonzepte MSRL/Gebäudeautomation / Mess- und Datenloggingkonzept /  / 033 Fachkonzepte / 03 Projekt</v>
      </c>
      <c r="B169" s="1" t="s">
        <v>538</v>
      </c>
      <c r="C169" s="4" t="s">
        <v>537</v>
      </c>
      <c r="D169" s="6" t="s">
        <v>588</v>
      </c>
      <c r="E169" s="6" t="s">
        <v>620</v>
      </c>
      <c r="F169" s="6" t="s">
        <v>621</v>
      </c>
      <c r="I169" s="2"/>
    </row>
    <row r="170" spans="1:9" x14ac:dyDescent="0.2">
      <c r="A170" s="1" t="str">
        <f t="shared" si="2"/>
        <v>Fachkonzepte MSRL/Gebäudeautomation / MSRL-Konzept /  / 033 Fachkonzepte / 03 Projekt</v>
      </c>
      <c r="B170" s="1" t="s">
        <v>538</v>
      </c>
      <c r="C170" s="4" t="s">
        <v>537</v>
      </c>
      <c r="D170" s="6" t="s">
        <v>588</v>
      </c>
      <c r="E170" s="6" t="s">
        <v>620</v>
      </c>
      <c r="F170" s="6" t="s">
        <v>619</v>
      </c>
      <c r="I170" s="2"/>
    </row>
    <row r="171" spans="1:9" x14ac:dyDescent="0.2">
      <c r="A171" s="1" t="str">
        <f t="shared" si="2"/>
        <v>Fachkonzepte Sicherheit / Brandmeldekonzept BMA /  / 033 Fachkonzepte / 03 Projekt</v>
      </c>
      <c r="B171" s="1" t="s">
        <v>538</v>
      </c>
      <c r="C171" s="4" t="s">
        <v>537</v>
      </c>
      <c r="D171" s="6" t="s">
        <v>588</v>
      </c>
      <c r="E171" s="6" t="s">
        <v>613</v>
      </c>
      <c r="F171" s="6" t="s">
        <v>618</v>
      </c>
      <c r="I171" s="2"/>
    </row>
    <row r="172" spans="1:9" x14ac:dyDescent="0.2">
      <c r="A172" s="1" t="str">
        <f t="shared" si="2"/>
        <v>Fachkonzepte Sicherheit / Entrauchungskonzept /  / 033 Fachkonzepte / 03 Projekt</v>
      </c>
      <c r="B172" s="1" t="s">
        <v>538</v>
      </c>
      <c r="C172" s="4" t="s">
        <v>537</v>
      </c>
      <c r="D172" s="6" t="s">
        <v>588</v>
      </c>
      <c r="E172" s="6" t="s">
        <v>613</v>
      </c>
      <c r="F172" s="6" t="s">
        <v>617</v>
      </c>
      <c r="I172" s="2"/>
    </row>
    <row r="173" spans="1:9" x14ac:dyDescent="0.2">
      <c r="A173" s="1" t="str">
        <f t="shared" si="2"/>
        <v>Fachkonzepte Sicherheit / Intrusionskonzept /  / 033 Fachkonzepte / 03 Projekt</v>
      </c>
      <c r="B173" s="1" t="s">
        <v>538</v>
      </c>
      <c r="C173" s="4" t="s">
        <v>537</v>
      </c>
      <c r="D173" s="6" t="s">
        <v>588</v>
      </c>
      <c r="E173" s="6" t="s">
        <v>613</v>
      </c>
      <c r="F173" s="6" t="s">
        <v>616</v>
      </c>
      <c r="I173" s="2"/>
    </row>
    <row r="174" spans="1:9" x14ac:dyDescent="0.2">
      <c r="A174" s="1" t="str">
        <f t="shared" si="2"/>
        <v>Fachkonzepte Sicherheit / Konzept Brandsicherheit Baustelle /  / 033 Fachkonzepte / 03 Projekt</v>
      </c>
      <c r="B174" s="1" t="s">
        <v>538</v>
      </c>
      <c r="C174" s="4" t="s">
        <v>537</v>
      </c>
      <c r="D174" s="6" t="s">
        <v>588</v>
      </c>
      <c r="E174" s="6" t="s">
        <v>613</v>
      </c>
      <c r="F174" s="6" t="s">
        <v>615</v>
      </c>
      <c r="I174" s="2"/>
    </row>
    <row r="175" spans="1:9" x14ac:dyDescent="0.2">
      <c r="A175" s="1" t="str">
        <f t="shared" si="2"/>
        <v>Fachkonzepte Sicherheit / Videoüberwachungskonzept (CCTV) /  / 033 Fachkonzepte / 03 Projekt</v>
      </c>
      <c r="B175" s="1" t="s">
        <v>538</v>
      </c>
      <c r="C175" s="4" t="s">
        <v>537</v>
      </c>
      <c r="D175" s="6" t="s">
        <v>588</v>
      </c>
      <c r="E175" s="6" t="s">
        <v>613</v>
      </c>
      <c r="F175" s="6" t="s">
        <v>614</v>
      </c>
      <c r="I175" s="2"/>
    </row>
    <row r="176" spans="1:9" x14ac:dyDescent="0.2">
      <c r="A176" s="1" t="str">
        <f t="shared" si="2"/>
        <v>Fachkonzepte Sicherheit / Zutritts- und Schliesskonzept /  / 033 Fachkonzepte / 03 Projekt</v>
      </c>
      <c r="B176" s="1" t="s">
        <v>538</v>
      </c>
      <c r="C176" s="4" t="s">
        <v>537</v>
      </c>
      <c r="D176" s="6" t="s">
        <v>588</v>
      </c>
      <c r="E176" s="6" t="s">
        <v>613</v>
      </c>
      <c r="F176" s="6" t="s">
        <v>612</v>
      </c>
      <c r="I176" s="2"/>
    </row>
    <row r="177" spans="1:9" x14ac:dyDescent="0.2">
      <c r="A177" s="1" t="str">
        <f t="shared" si="2"/>
        <v>Fachkonzepte Sprinkler / Sprinklerkonzept /  / 033 Fachkonzepte / 03 Projekt</v>
      </c>
      <c r="B177" s="1" t="s">
        <v>538</v>
      </c>
      <c r="C177" s="4" t="s">
        <v>537</v>
      </c>
      <c r="D177" s="6" t="s">
        <v>588</v>
      </c>
      <c r="E177" s="6" t="s">
        <v>610</v>
      </c>
      <c r="F177" s="6" t="s">
        <v>611</v>
      </c>
      <c r="I177" s="2"/>
    </row>
    <row r="178" spans="1:9" x14ac:dyDescent="0.2">
      <c r="A178" s="1" t="str">
        <f t="shared" si="2"/>
        <v>Fachkonzepte Sprinkler / System-/Variantenvergleich Sprinkler /  / 033 Fachkonzepte / 03 Projekt</v>
      </c>
      <c r="B178" s="1" t="s">
        <v>538</v>
      </c>
      <c r="C178" s="4" t="s">
        <v>537</v>
      </c>
      <c r="D178" s="6" t="s">
        <v>588</v>
      </c>
      <c r="E178" s="6" t="s">
        <v>610</v>
      </c>
      <c r="F178" s="6" t="s">
        <v>609</v>
      </c>
      <c r="I178" s="2"/>
    </row>
    <row r="179" spans="1:9" x14ac:dyDescent="0.2">
      <c r="A179" s="1" t="str">
        <f t="shared" si="2"/>
        <v>Fachkonzepte Statik und Konstruktion / Erdbebenkonzept /  / 033 Fachkonzepte / 03 Projekt</v>
      </c>
      <c r="B179" s="1" t="s">
        <v>538</v>
      </c>
      <c r="C179" s="4" t="s">
        <v>537</v>
      </c>
      <c r="D179" s="6" t="s">
        <v>588</v>
      </c>
      <c r="E179" s="6" t="s">
        <v>605</v>
      </c>
      <c r="F179" s="6" t="s">
        <v>608</v>
      </c>
      <c r="I179" s="2"/>
    </row>
    <row r="180" spans="1:9" x14ac:dyDescent="0.2">
      <c r="A180" s="1" t="str">
        <f t="shared" si="2"/>
        <v>Fachkonzepte Statik und Konstruktion / Pflichtschutzraumkonzept /  / 033 Fachkonzepte / 03 Projekt</v>
      </c>
      <c r="B180" s="1" t="s">
        <v>538</v>
      </c>
      <c r="C180" s="4" t="s">
        <v>537</v>
      </c>
      <c r="D180" s="6" t="s">
        <v>588</v>
      </c>
      <c r="E180" s="6" t="s">
        <v>605</v>
      </c>
      <c r="F180" s="6" t="s">
        <v>607</v>
      </c>
      <c r="I180" s="2"/>
    </row>
    <row r="181" spans="1:9" x14ac:dyDescent="0.2">
      <c r="A181" s="1" t="str">
        <f t="shared" si="2"/>
        <v>Fachkonzepte Statik und Konstruktion / Projektbasis /  / 033 Fachkonzepte / 03 Projekt</v>
      </c>
      <c r="B181" s="1" t="s">
        <v>538</v>
      </c>
      <c r="C181" s="4" t="s">
        <v>537</v>
      </c>
      <c r="D181" s="6" t="s">
        <v>588</v>
      </c>
      <c r="E181" s="6" t="s">
        <v>605</v>
      </c>
      <c r="F181" s="6" t="s">
        <v>606</v>
      </c>
      <c r="I181" s="2"/>
    </row>
    <row r="182" spans="1:9" x14ac:dyDescent="0.2">
      <c r="A182" s="1" t="str">
        <f t="shared" si="2"/>
        <v>Fachkonzepte Statik und Konstruktion / Statik-/Konstruktionskonzept /  / 033 Fachkonzepte / 03 Projekt</v>
      </c>
      <c r="B182" s="1" t="s">
        <v>538</v>
      </c>
      <c r="C182" s="4" t="s">
        <v>537</v>
      </c>
      <c r="D182" s="6" t="s">
        <v>588</v>
      </c>
      <c r="E182" s="6" t="s">
        <v>605</v>
      </c>
      <c r="F182" s="6" t="s">
        <v>604</v>
      </c>
      <c r="I182" s="2"/>
    </row>
    <row r="183" spans="1:9" x14ac:dyDescent="0.2">
      <c r="A183" s="1" t="str">
        <f t="shared" si="2"/>
        <v>Fachkonzepte Umgebung / Landschaftskonzept /  / 033 Fachkonzepte / 03 Projekt</v>
      </c>
      <c r="B183" s="1" t="s">
        <v>538</v>
      </c>
      <c r="C183" s="4" t="s">
        <v>537</v>
      </c>
      <c r="D183" s="6" t="s">
        <v>588</v>
      </c>
      <c r="E183" s="3" t="s">
        <v>603</v>
      </c>
      <c r="F183" s="6" t="s">
        <v>602</v>
      </c>
      <c r="I183" s="2"/>
    </row>
    <row r="184" spans="1:9" x14ac:dyDescent="0.2">
      <c r="A184" s="1" t="str">
        <f t="shared" si="2"/>
        <v>Übergeordnete Fachkonzepte / Anlage- und Gebäudetechnikkonzept /  / 033 Fachkonzepte / 03 Projekt</v>
      </c>
      <c r="B184" s="1" t="s">
        <v>538</v>
      </c>
      <c r="C184" s="4" t="s">
        <v>537</v>
      </c>
      <c r="D184" s="6" t="s">
        <v>588</v>
      </c>
      <c r="E184" s="6" t="s">
        <v>587</v>
      </c>
      <c r="F184" s="6" t="s">
        <v>601</v>
      </c>
      <c r="I184" s="2"/>
    </row>
    <row r="185" spans="1:9" x14ac:dyDescent="0.2">
      <c r="A185" s="1" t="str">
        <f t="shared" si="2"/>
        <v>Übergeordnete Fachkonzepte / Bauteilbeschrieb /  / 033 Fachkonzepte / 03 Projekt</v>
      </c>
      <c r="B185" s="1" t="s">
        <v>538</v>
      </c>
      <c r="C185" s="4" t="s">
        <v>537</v>
      </c>
      <c r="D185" s="6" t="s">
        <v>588</v>
      </c>
      <c r="E185" s="6" t="s">
        <v>587</v>
      </c>
      <c r="F185" s="6" t="s">
        <v>600</v>
      </c>
      <c r="I185" s="2"/>
    </row>
    <row r="186" spans="1:9" x14ac:dyDescent="0.2">
      <c r="A186" s="1" t="str">
        <f t="shared" si="2"/>
        <v>Übergeordnete Fachkonzepte / Bodenschutzkonzept /  / 033 Fachkonzepte / 03 Projekt</v>
      </c>
      <c r="B186" s="1" t="s">
        <v>538</v>
      </c>
      <c r="C186" s="4" t="s">
        <v>537</v>
      </c>
      <c r="D186" s="6" t="s">
        <v>588</v>
      </c>
      <c r="E186" s="6" t="s">
        <v>587</v>
      </c>
      <c r="F186" s="6" t="s">
        <v>599</v>
      </c>
      <c r="I186" s="2"/>
    </row>
    <row r="187" spans="1:9" x14ac:dyDescent="0.2">
      <c r="A187" s="1" t="str">
        <f t="shared" si="2"/>
        <v>Übergeordnete Fachkonzepte / Drehbuch integrale Tests /  / 033 Fachkonzepte / 03 Projekt</v>
      </c>
      <c r="B187" s="1" t="s">
        <v>538</v>
      </c>
      <c r="C187" s="4" t="s">
        <v>537</v>
      </c>
      <c r="D187" s="6" t="s">
        <v>588</v>
      </c>
      <c r="E187" s="6" t="s">
        <v>587</v>
      </c>
      <c r="F187" s="6" t="s">
        <v>598</v>
      </c>
      <c r="I187" s="2"/>
    </row>
    <row r="188" spans="1:9" x14ac:dyDescent="0.2">
      <c r="A188" s="1" t="str">
        <f t="shared" si="2"/>
        <v>Übergeordnete Fachkonzepte / Einbringungskonzept /  / 033 Fachkonzepte / 03 Projekt</v>
      </c>
      <c r="B188" s="1" t="s">
        <v>538</v>
      </c>
      <c r="C188" s="4" t="s">
        <v>537</v>
      </c>
      <c r="D188" s="6" t="s">
        <v>588</v>
      </c>
      <c r="E188" s="6" t="s">
        <v>587</v>
      </c>
      <c r="F188" s="6" t="s">
        <v>597</v>
      </c>
      <c r="I188" s="2"/>
    </row>
    <row r="189" spans="1:9" x14ac:dyDescent="0.2">
      <c r="A189" s="1" t="str">
        <f t="shared" si="2"/>
        <v>Übergeordnete Fachkonzepte / Etappierungskonzept /  / 033 Fachkonzepte / 03 Projekt</v>
      </c>
      <c r="B189" s="1" t="s">
        <v>538</v>
      </c>
      <c r="C189" s="4" t="s">
        <v>537</v>
      </c>
      <c r="D189" s="6" t="s">
        <v>588</v>
      </c>
      <c r="E189" s="6" t="s">
        <v>587</v>
      </c>
      <c r="F189" s="6" t="s">
        <v>596</v>
      </c>
      <c r="I189" s="2"/>
    </row>
    <row r="190" spans="1:9" x14ac:dyDescent="0.2">
      <c r="A190" s="1" t="str">
        <f t="shared" si="2"/>
        <v>Übergeordnete Fachkonzepte / Fachkonzept /  / 033 Fachkonzepte / 03 Projekt</v>
      </c>
      <c r="B190" s="1" t="s">
        <v>538</v>
      </c>
      <c r="C190" s="4" t="s">
        <v>537</v>
      </c>
      <c r="D190" s="6" t="s">
        <v>588</v>
      </c>
      <c r="E190" s="6" t="s">
        <v>587</v>
      </c>
      <c r="F190" s="6" t="s">
        <v>595</v>
      </c>
      <c r="I190" s="2"/>
    </row>
    <row r="191" spans="1:9" x14ac:dyDescent="0.2">
      <c r="A191" s="1" t="str">
        <f t="shared" si="2"/>
        <v>Übergeordnete Fachkonzepte / Konzept Baustellenlogistik /  / 033 Fachkonzepte / 03 Projekt</v>
      </c>
      <c r="B191" s="1" t="s">
        <v>538</v>
      </c>
      <c r="C191" s="4" t="s">
        <v>537</v>
      </c>
      <c r="D191" s="6" t="s">
        <v>588</v>
      </c>
      <c r="E191" s="6" t="s">
        <v>587</v>
      </c>
      <c r="F191" s="6" t="s">
        <v>594</v>
      </c>
      <c r="I191" s="2"/>
    </row>
    <row r="192" spans="1:9" x14ac:dyDescent="0.2">
      <c r="A192" s="1" t="str">
        <f t="shared" si="2"/>
        <v>Übergeordnete Fachkonzepte / Materialkonzept /  / 033 Fachkonzepte / 03 Projekt</v>
      </c>
      <c r="B192" s="1" t="s">
        <v>538</v>
      </c>
      <c r="C192" s="4" t="s">
        <v>537</v>
      </c>
      <c r="D192" s="6" t="s">
        <v>588</v>
      </c>
      <c r="E192" s="6" t="s">
        <v>587</v>
      </c>
      <c r="F192" s="6" t="s">
        <v>593</v>
      </c>
      <c r="I192" s="2"/>
    </row>
    <row r="193" spans="1:9" x14ac:dyDescent="0.2">
      <c r="A193" s="1" t="str">
        <f t="shared" si="2"/>
        <v>Übergeordnete Fachkonzepte / Raumbuch /  / 033 Fachkonzepte / 03 Projekt</v>
      </c>
      <c r="B193" s="1" t="s">
        <v>538</v>
      </c>
      <c r="C193" s="4" t="s">
        <v>537</v>
      </c>
      <c r="D193" s="6" t="s">
        <v>588</v>
      </c>
      <c r="E193" s="6" t="s">
        <v>587</v>
      </c>
      <c r="F193" s="6" t="s">
        <v>592</v>
      </c>
      <c r="I193" s="2"/>
    </row>
    <row r="194" spans="1:9" x14ac:dyDescent="0.2">
      <c r="A194" s="1" t="str">
        <f t="shared" si="2"/>
        <v>Übergeordnete Fachkonzepte / Raumprogramm /  / 033 Fachkonzepte / 03 Projekt</v>
      </c>
      <c r="B194" s="1" t="s">
        <v>538</v>
      </c>
      <c r="C194" s="4" t="s">
        <v>537</v>
      </c>
      <c r="D194" s="6" t="s">
        <v>588</v>
      </c>
      <c r="E194" s="6" t="s">
        <v>587</v>
      </c>
      <c r="F194" s="3" t="s">
        <v>591</v>
      </c>
      <c r="I194" s="2"/>
    </row>
    <row r="195" spans="1:9" x14ac:dyDescent="0.2">
      <c r="A195" s="1" t="str">
        <f t="shared" ref="A195:A257" si="3">E195&amp;" / "&amp;F195&amp;" / "&amp;G195&amp;" / "&amp;D195&amp;" / "&amp;C195</f>
        <v>Übergeordnete Fachkonzepte / Rückbaukonzept /  / 033 Fachkonzepte / 03 Projekt</v>
      </c>
      <c r="B195" s="1" t="s">
        <v>538</v>
      </c>
      <c r="C195" s="4" t="s">
        <v>537</v>
      </c>
      <c r="D195" s="6" t="s">
        <v>588</v>
      </c>
      <c r="E195" s="6" t="s">
        <v>587</v>
      </c>
      <c r="F195" s="6" t="s">
        <v>590</v>
      </c>
      <c r="I195" s="2"/>
    </row>
    <row r="196" spans="1:9" x14ac:dyDescent="0.2">
      <c r="A196" s="1" t="str">
        <f t="shared" si="3"/>
        <v>Übergeordnete Fachkonzepte / Schnittstellenpapier /  / 033 Fachkonzepte / 03 Projekt</v>
      </c>
      <c r="B196" s="1" t="s">
        <v>538</v>
      </c>
      <c r="C196" s="4" t="s">
        <v>537</v>
      </c>
      <c r="D196" s="6" t="s">
        <v>588</v>
      </c>
      <c r="E196" s="6" t="s">
        <v>587</v>
      </c>
      <c r="F196" s="6" t="s">
        <v>589</v>
      </c>
      <c r="I196" s="2"/>
    </row>
    <row r="197" spans="1:9" x14ac:dyDescent="0.2">
      <c r="A197" s="1" t="str">
        <f t="shared" si="3"/>
        <v>Übergeordnete Fachkonzepte / Wettbewerbsunterlagen /  / 033 Fachkonzepte / 03 Projekt</v>
      </c>
      <c r="B197" s="1" t="s">
        <v>538</v>
      </c>
      <c r="C197" s="4" t="s">
        <v>537</v>
      </c>
      <c r="D197" s="6" t="s">
        <v>588</v>
      </c>
      <c r="E197" s="6" t="s">
        <v>587</v>
      </c>
      <c r="F197" s="6" t="s">
        <v>586</v>
      </c>
      <c r="I197" s="2"/>
    </row>
    <row r="198" spans="1:9" x14ac:dyDescent="0.2">
      <c r="A198" s="1" t="str">
        <f t="shared" si="3"/>
        <v>Altlastenanalyse /  /  / 034 Gutachten / 03 Projekt</v>
      </c>
      <c r="B198" s="1" t="s">
        <v>538</v>
      </c>
      <c r="C198" s="4" t="s">
        <v>537</v>
      </c>
      <c r="D198" s="6" t="s">
        <v>576</v>
      </c>
      <c r="E198" s="3" t="s">
        <v>585</v>
      </c>
      <c r="I198" s="2"/>
    </row>
    <row r="199" spans="1:9" x14ac:dyDescent="0.2">
      <c r="A199" s="1" t="str">
        <f t="shared" si="3"/>
        <v>Bauphysikalisches Gutachten /  /  / 034 Gutachten / 03 Projekt</v>
      </c>
      <c r="B199" s="1" t="s">
        <v>538</v>
      </c>
      <c r="C199" s="4" t="s">
        <v>537</v>
      </c>
      <c r="D199" s="6" t="s">
        <v>576</v>
      </c>
      <c r="E199" s="3" t="s">
        <v>584</v>
      </c>
      <c r="I199" s="2"/>
    </row>
    <row r="200" spans="1:9" x14ac:dyDescent="0.2">
      <c r="A200" s="1" t="str">
        <f t="shared" si="3"/>
        <v>Denkmalpflegerisches Gutachten /  /  / 034 Gutachten / 03 Projekt</v>
      </c>
      <c r="B200" s="1" t="s">
        <v>538</v>
      </c>
      <c r="C200" s="4" t="s">
        <v>537</v>
      </c>
      <c r="D200" s="6" t="s">
        <v>576</v>
      </c>
      <c r="E200" s="3" t="s">
        <v>583</v>
      </c>
      <c r="I200" s="2"/>
    </row>
    <row r="201" spans="1:9" x14ac:dyDescent="0.2">
      <c r="A201" s="1" t="str">
        <f t="shared" si="3"/>
        <v>Erdbebengutachten /  /  / 034 Gutachten / 03 Projekt</v>
      </c>
      <c r="B201" s="1" t="s">
        <v>538</v>
      </c>
      <c r="C201" s="4" t="s">
        <v>537</v>
      </c>
      <c r="D201" s="6" t="s">
        <v>576</v>
      </c>
      <c r="E201" s="3" t="s">
        <v>582</v>
      </c>
      <c r="I201" s="2"/>
    </row>
    <row r="202" spans="1:9" x14ac:dyDescent="0.2">
      <c r="A202" s="1" t="str">
        <f t="shared" si="3"/>
        <v>Geologisches Gutachten /  /  / 034 Gutachten / 03 Projekt</v>
      </c>
      <c r="B202" s="1" t="s">
        <v>538</v>
      </c>
      <c r="C202" s="4" t="s">
        <v>537</v>
      </c>
      <c r="D202" s="6" t="s">
        <v>576</v>
      </c>
      <c r="E202" s="3" t="s">
        <v>581</v>
      </c>
      <c r="I202" s="2"/>
    </row>
    <row r="203" spans="1:9" x14ac:dyDescent="0.2">
      <c r="A203" s="1" t="str">
        <f t="shared" si="3"/>
        <v>Glaziologisches Gutachten /  /  / 034 Gutachten / 03 Projekt</v>
      </c>
      <c r="B203" s="1" t="s">
        <v>538</v>
      </c>
      <c r="C203" s="4" t="s">
        <v>537</v>
      </c>
      <c r="D203" s="6" t="s">
        <v>576</v>
      </c>
      <c r="E203" s="3" t="s">
        <v>580</v>
      </c>
      <c r="I203" s="2"/>
    </row>
    <row r="204" spans="1:9" x14ac:dyDescent="0.2">
      <c r="A204" s="1" t="str">
        <f t="shared" si="3"/>
        <v>Hydrologisches Gutachten /  /  / 034 Gutachten / 03 Projekt</v>
      </c>
      <c r="B204" s="1" t="s">
        <v>538</v>
      </c>
      <c r="C204" s="4" t="s">
        <v>537</v>
      </c>
      <c r="D204" s="6" t="s">
        <v>576</v>
      </c>
      <c r="E204" s="3" t="s">
        <v>579</v>
      </c>
      <c r="I204" s="2"/>
    </row>
    <row r="205" spans="1:9" x14ac:dyDescent="0.2">
      <c r="A205" s="1" t="str">
        <f t="shared" si="3"/>
        <v>Kunstgutachten /  /  / 034 Gutachten / 03 Projekt</v>
      </c>
      <c r="B205" s="1" t="s">
        <v>538</v>
      </c>
      <c r="C205" s="4" t="s">
        <v>537</v>
      </c>
      <c r="D205" s="6" t="s">
        <v>576</v>
      </c>
      <c r="E205" s="3" t="s">
        <v>578</v>
      </c>
      <c r="I205" s="2"/>
    </row>
    <row r="206" spans="1:9" x14ac:dyDescent="0.2">
      <c r="A206" s="1" t="str">
        <f t="shared" si="3"/>
        <v>Lärmschutzgutachten /  /  / 034 Gutachten / 03 Projekt</v>
      </c>
      <c r="B206" s="1" t="s">
        <v>538</v>
      </c>
      <c r="C206" s="4" t="s">
        <v>537</v>
      </c>
      <c r="D206" s="6" t="s">
        <v>576</v>
      </c>
      <c r="E206" s="3" t="s">
        <v>577</v>
      </c>
      <c r="I206" s="2"/>
    </row>
    <row r="207" spans="1:9" x14ac:dyDescent="0.2">
      <c r="A207" s="1" t="str">
        <f t="shared" si="3"/>
        <v>Zustandsbericht /  /  / 034 Gutachten / 03 Projekt</v>
      </c>
      <c r="B207" s="1" t="s">
        <v>538</v>
      </c>
      <c r="C207" s="4" t="s">
        <v>537</v>
      </c>
      <c r="D207" s="6" t="s">
        <v>576</v>
      </c>
      <c r="E207" s="3" t="s">
        <v>575</v>
      </c>
      <c r="I207" s="2"/>
    </row>
    <row r="208" spans="1:9" x14ac:dyDescent="0.2">
      <c r="A208" s="1" t="str">
        <f t="shared" si="3"/>
        <v>Akustiknachweis /  /  / 035 Nachweise / 03 Projekt</v>
      </c>
      <c r="B208" s="1" t="s">
        <v>538</v>
      </c>
      <c r="C208" s="4" t="s">
        <v>537</v>
      </c>
      <c r="D208" s="6" t="s">
        <v>555</v>
      </c>
      <c r="E208" s="3" t="s">
        <v>574</v>
      </c>
      <c r="I208" s="2"/>
    </row>
    <row r="209" spans="1:9" x14ac:dyDescent="0.2">
      <c r="A209" s="1" t="str">
        <f t="shared" si="3"/>
        <v>Bericht Mieterbetreuung /  /  / 035 Nachweise / 03 Projekt</v>
      </c>
      <c r="B209" s="1" t="s">
        <v>538</v>
      </c>
      <c r="C209" s="4" t="s">
        <v>537</v>
      </c>
      <c r="D209" s="6" t="s">
        <v>555</v>
      </c>
      <c r="E209" s="3" t="s">
        <v>573</v>
      </c>
      <c r="I209" s="2"/>
    </row>
    <row r="210" spans="1:9" x14ac:dyDescent="0.2">
      <c r="A210" s="1" t="str">
        <f t="shared" si="3"/>
        <v>Brandschutznachweis /  /  / 035 Nachweise / 03 Projekt</v>
      </c>
      <c r="B210" s="1" t="s">
        <v>538</v>
      </c>
      <c r="C210" s="4" t="s">
        <v>537</v>
      </c>
      <c r="D210" s="6" t="s">
        <v>555</v>
      </c>
      <c r="E210" s="3" t="s">
        <v>572</v>
      </c>
      <c r="I210" s="2"/>
    </row>
    <row r="211" spans="1:9" x14ac:dyDescent="0.2">
      <c r="A211" s="1" t="str">
        <f t="shared" si="3"/>
        <v>Energiebericht /  /  / 035 Nachweise / 03 Projekt</v>
      </c>
      <c r="B211" s="1" t="s">
        <v>538</v>
      </c>
      <c r="C211" s="4" t="s">
        <v>537</v>
      </c>
      <c r="D211" s="6" t="s">
        <v>555</v>
      </c>
      <c r="E211" s="3" t="s">
        <v>571</v>
      </c>
      <c r="I211" s="2"/>
    </row>
    <row r="212" spans="1:9" x14ac:dyDescent="0.2">
      <c r="A212" s="1" t="str">
        <f t="shared" si="3"/>
        <v>Energiebilanz /  /  / 035 Nachweise / 03 Projekt</v>
      </c>
      <c r="B212" s="1" t="s">
        <v>538</v>
      </c>
      <c r="C212" s="4" t="s">
        <v>537</v>
      </c>
      <c r="D212" s="6" t="s">
        <v>555</v>
      </c>
      <c r="E212" s="3" t="s">
        <v>570</v>
      </c>
      <c r="I212" s="2"/>
    </row>
    <row r="213" spans="1:9" x14ac:dyDescent="0.2">
      <c r="A213" s="1" t="str">
        <f t="shared" si="3"/>
        <v>Energienachweis /  /  / 035 Nachweise / 03 Projekt</v>
      </c>
      <c r="B213" s="1" t="s">
        <v>538</v>
      </c>
      <c r="C213" s="4" t="s">
        <v>537</v>
      </c>
      <c r="D213" s="6" t="s">
        <v>555</v>
      </c>
      <c r="E213" s="3" t="s">
        <v>569</v>
      </c>
      <c r="I213" s="2"/>
    </row>
    <row r="214" spans="1:9" x14ac:dyDescent="0.2">
      <c r="A214" s="1" t="str">
        <f t="shared" si="3"/>
        <v>Flächenbericht /  /  / 035 Nachweise / 03 Projekt</v>
      </c>
      <c r="B214" s="1" t="s">
        <v>538</v>
      </c>
      <c r="C214" s="4" t="s">
        <v>537</v>
      </c>
      <c r="D214" s="6" t="s">
        <v>555</v>
      </c>
      <c r="E214" s="3" t="s">
        <v>568</v>
      </c>
      <c r="I214" s="2"/>
    </row>
    <row r="215" spans="1:9" x14ac:dyDescent="0.2">
      <c r="A215" s="1" t="str">
        <f t="shared" si="3"/>
        <v>Funktionsnachweis / Zertifikat /  /  / 035 Nachweise / 03 Projekt</v>
      </c>
      <c r="B215" s="1" t="s">
        <v>538</v>
      </c>
      <c r="C215" s="4" t="s">
        <v>537</v>
      </c>
      <c r="D215" s="6" t="s">
        <v>555</v>
      </c>
      <c r="E215" s="3" t="s">
        <v>567</v>
      </c>
      <c r="I215" s="2"/>
    </row>
    <row r="216" spans="1:9" x14ac:dyDescent="0.2">
      <c r="A216" s="1" t="str">
        <f t="shared" si="3"/>
        <v>Nachhaltigkeitsnachweis /  /  / 035 Nachweise / 03 Projekt</v>
      </c>
      <c r="B216" s="1" t="s">
        <v>538</v>
      </c>
      <c r="C216" s="4" t="s">
        <v>537</v>
      </c>
      <c r="D216" s="6" t="s">
        <v>555</v>
      </c>
      <c r="E216" s="3" t="s">
        <v>566</v>
      </c>
      <c r="I216" s="2"/>
    </row>
    <row r="217" spans="1:9" x14ac:dyDescent="0.2">
      <c r="A217" s="1" t="str">
        <f t="shared" si="3"/>
        <v>Objektspezifischer Nachweis /  /  / 035 Nachweise / 03 Projekt</v>
      </c>
      <c r="B217" s="1" t="s">
        <v>538</v>
      </c>
      <c r="C217" s="4" t="s">
        <v>537</v>
      </c>
      <c r="D217" s="6" t="s">
        <v>555</v>
      </c>
      <c r="E217" s="3" t="s">
        <v>565</v>
      </c>
      <c r="I217" s="2"/>
    </row>
    <row r="218" spans="1:9" x14ac:dyDescent="0.2">
      <c r="A218" s="1" t="str">
        <f t="shared" si="3"/>
        <v>Ökobilanz /  /  / 035 Nachweise / 03 Projekt</v>
      </c>
      <c r="B218" s="1" t="s">
        <v>538</v>
      </c>
      <c r="C218" s="4" t="s">
        <v>537</v>
      </c>
      <c r="D218" s="6" t="s">
        <v>555</v>
      </c>
      <c r="E218" s="3" t="s">
        <v>564</v>
      </c>
      <c r="I218" s="2"/>
    </row>
    <row r="219" spans="1:9" x14ac:dyDescent="0.2">
      <c r="A219" s="1" t="str">
        <f t="shared" si="3"/>
        <v>Schadstoffanalyse /  /  / 035 Nachweise / 03 Projekt</v>
      </c>
      <c r="B219" s="1" t="s">
        <v>538</v>
      </c>
      <c r="C219" s="4" t="s">
        <v>537</v>
      </c>
      <c r="D219" s="6" t="s">
        <v>555</v>
      </c>
      <c r="E219" s="3" t="s">
        <v>563</v>
      </c>
      <c r="I219" s="2"/>
    </row>
    <row r="220" spans="1:9" x14ac:dyDescent="0.2">
      <c r="A220" s="1" t="str">
        <f t="shared" si="3"/>
        <v>Schulungsnachweis /  /  / 035 Nachweise / 03 Projekt</v>
      </c>
      <c r="B220" s="1" t="s">
        <v>538</v>
      </c>
      <c r="C220" s="4" t="s">
        <v>537</v>
      </c>
      <c r="D220" s="6" t="s">
        <v>555</v>
      </c>
      <c r="E220" s="3" t="s">
        <v>562</v>
      </c>
      <c r="I220" s="2" t="s">
        <v>168</v>
      </c>
    </row>
    <row r="221" spans="1:9" x14ac:dyDescent="0.2">
      <c r="A221" s="1" t="str">
        <f t="shared" si="3"/>
        <v>Sicherheitsbericht /  /  / 035 Nachweise / 03 Projekt</v>
      </c>
      <c r="B221" s="1" t="s">
        <v>538</v>
      </c>
      <c r="C221" s="4" t="s">
        <v>537</v>
      </c>
      <c r="D221" s="6" t="s">
        <v>555</v>
      </c>
      <c r="E221" s="3" t="s">
        <v>561</v>
      </c>
      <c r="I221" s="2"/>
    </row>
    <row r="222" spans="1:9" x14ac:dyDescent="0.2">
      <c r="A222" s="1" t="str">
        <f t="shared" si="3"/>
        <v>Simulationsbericht /  /  / 035 Nachweise / 03 Projekt</v>
      </c>
      <c r="B222" s="1" t="s">
        <v>538</v>
      </c>
      <c r="C222" s="4" t="s">
        <v>537</v>
      </c>
      <c r="D222" s="6" t="s">
        <v>555</v>
      </c>
      <c r="E222" s="3" t="s">
        <v>560</v>
      </c>
      <c r="I222" s="2"/>
    </row>
    <row r="223" spans="1:9" x14ac:dyDescent="0.2">
      <c r="A223" s="1" t="str">
        <f t="shared" si="3"/>
        <v>Statischer Nachweis /  /  / 035 Nachweise / 03 Projekt</v>
      </c>
      <c r="B223" s="1" t="s">
        <v>538</v>
      </c>
      <c r="C223" s="4" t="s">
        <v>537</v>
      </c>
      <c r="D223" s="6" t="s">
        <v>555</v>
      </c>
      <c r="E223" s="3" t="s">
        <v>559</v>
      </c>
      <c r="I223" s="2"/>
    </row>
    <row r="224" spans="1:9" x14ac:dyDescent="0.2">
      <c r="A224" s="1" t="str">
        <f t="shared" si="3"/>
        <v>Umweltanalyse /  /  / 035 Nachweise / 03 Projekt</v>
      </c>
      <c r="B224" s="1" t="s">
        <v>538</v>
      </c>
      <c r="C224" s="4" t="s">
        <v>537</v>
      </c>
      <c r="D224" s="6" t="s">
        <v>555</v>
      </c>
      <c r="E224" s="3" t="s">
        <v>558</v>
      </c>
      <c r="I224" s="2"/>
    </row>
    <row r="225" spans="1:9" x14ac:dyDescent="0.2">
      <c r="A225" s="1" t="str">
        <f t="shared" si="3"/>
        <v>Umweltverträglichkeitsbericht /  /  / 035 Nachweise / 03 Projekt</v>
      </c>
      <c r="B225" s="1" t="s">
        <v>538</v>
      </c>
      <c r="C225" s="4" t="s">
        <v>537</v>
      </c>
      <c r="D225" s="6" t="s">
        <v>555</v>
      </c>
      <c r="E225" s="3" t="s">
        <v>557</v>
      </c>
      <c r="I225" s="2"/>
    </row>
    <row r="226" spans="1:9" x14ac:dyDescent="0.2">
      <c r="A226" s="1" t="str">
        <f t="shared" si="3"/>
        <v>Wirtschaftlichkeitsnachweis /  /  / 035 Nachweise / 03 Projekt</v>
      </c>
      <c r="B226" s="1" t="s">
        <v>538</v>
      </c>
      <c r="C226" s="6" t="s">
        <v>537</v>
      </c>
      <c r="D226" s="6" t="s">
        <v>555</v>
      </c>
      <c r="E226" s="3" t="s">
        <v>556</v>
      </c>
      <c r="I226" s="2"/>
    </row>
    <row r="227" spans="1:9" x14ac:dyDescent="0.2">
      <c r="A227" s="1" t="str">
        <f t="shared" si="3"/>
        <v>Zustandsanalyse /  /  / 035 Nachweise / 03 Projekt</v>
      </c>
      <c r="B227" s="1" t="s">
        <v>538</v>
      </c>
      <c r="C227" s="4" t="s">
        <v>537</v>
      </c>
      <c r="D227" s="6" t="s">
        <v>555</v>
      </c>
      <c r="E227" s="3" t="s">
        <v>554</v>
      </c>
      <c r="I227" s="2"/>
    </row>
    <row r="228" spans="1:9" x14ac:dyDescent="0.2">
      <c r="A228" s="1" t="str">
        <f t="shared" si="3"/>
        <v>Anlagenverzeichnis /  /  / 036 Technische Verzeichnisse / 03 Projekt</v>
      </c>
      <c r="B228" s="1" t="s">
        <v>538</v>
      </c>
      <c r="C228" s="4" t="s">
        <v>537</v>
      </c>
      <c r="D228" s="6" t="s">
        <v>536</v>
      </c>
      <c r="E228" s="3" t="s">
        <v>553</v>
      </c>
      <c r="I228" s="2"/>
    </row>
    <row r="229" spans="1:9" x14ac:dyDescent="0.2">
      <c r="A229" s="1" t="str">
        <f t="shared" si="3"/>
        <v>Apparateliste / SKP Liste /  / 036 Technische Verzeichnisse / 03 Projekt</v>
      </c>
      <c r="B229" s="1" t="s">
        <v>538</v>
      </c>
      <c r="C229" s="4" t="s">
        <v>537</v>
      </c>
      <c r="D229" s="6" t="s">
        <v>536</v>
      </c>
      <c r="E229" s="3" t="s">
        <v>552</v>
      </c>
      <c r="F229" s="1" t="s">
        <v>551</v>
      </c>
      <c r="I229" s="2"/>
    </row>
    <row r="230" spans="1:9" x14ac:dyDescent="0.2">
      <c r="A230" s="1" t="str">
        <f t="shared" si="3"/>
        <v>Betriebsmittelverzeichnis /  /  / 036 Technische Verzeichnisse / 03 Projekt</v>
      </c>
      <c r="B230" s="1" t="s">
        <v>538</v>
      </c>
      <c r="C230" s="4" t="s">
        <v>537</v>
      </c>
      <c r="D230" s="6" t="s">
        <v>536</v>
      </c>
      <c r="E230" s="3" t="s">
        <v>550</v>
      </c>
      <c r="I230" s="2"/>
    </row>
    <row r="231" spans="1:9" x14ac:dyDescent="0.2">
      <c r="A231" s="1" t="str">
        <f t="shared" si="3"/>
        <v>Brandschottverzeichnis /  /  / 036 Technische Verzeichnisse / 03 Projekt</v>
      </c>
      <c r="B231" s="1" t="s">
        <v>538</v>
      </c>
      <c r="C231" s="4" t="s">
        <v>537</v>
      </c>
      <c r="D231" s="6" t="s">
        <v>536</v>
      </c>
      <c r="E231" s="3" t="s">
        <v>549</v>
      </c>
      <c r="I231" s="2"/>
    </row>
    <row r="232" spans="1:9" x14ac:dyDescent="0.2">
      <c r="A232" s="1" t="str">
        <f t="shared" si="3"/>
        <v>Datenblatt /  /  / 036 Technische Verzeichnisse / 03 Projekt</v>
      </c>
      <c r="B232" s="1" t="s">
        <v>538</v>
      </c>
      <c r="C232" s="4" t="s">
        <v>537</v>
      </c>
      <c r="D232" s="6" t="s">
        <v>536</v>
      </c>
      <c r="E232" s="3" t="s">
        <v>548</v>
      </c>
      <c r="I232" s="2"/>
    </row>
    <row r="233" spans="1:9" x14ac:dyDescent="0.2">
      <c r="A233" s="1" t="str">
        <f t="shared" si="3"/>
        <v>Datenpunktliste /  /  / 036 Technische Verzeichnisse / 03 Projekt</v>
      </c>
      <c r="B233" s="1" t="s">
        <v>538</v>
      </c>
      <c r="C233" s="4" t="s">
        <v>537</v>
      </c>
      <c r="D233" s="6" t="s">
        <v>536</v>
      </c>
      <c r="E233" s="3" t="s">
        <v>547</v>
      </c>
      <c r="I233" s="2"/>
    </row>
    <row r="234" spans="1:9" x14ac:dyDescent="0.2">
      <c r="A234" s="1" t="str">
        <f t="shared" si="3"/>
        <v>Ersatzteilliste /  /  / 036 Technische Verzeichnisse / 03 Projekt</v>
      </c>
      <c r="B234" s="1" t="s">
        <v>538</v>
      </c>
      <c r="C234" s="4" t="s">
        <v>537</v>
      </c>
      <c r="D234" s="6" t="s">
        <v>536</v>
      </c>
      <c r="E234" s="3" t="s">
        <v>546</v>
      </c>
      <c r="I234" s="2"/>
    </row>
    <row r="235" spans="1:9" x14ac:dyDescent="0.2">
      <c r="A235" s="1" t="str">
        <f t="shared" si="3"/>
        <v>Fensterverzeichnis /  /  / 036 Technische Verzeichnisse / 03 Projekt</v>
      </c>
      <c r="B235" s="1" t="s">
        <v>538</v>
      </c>
      <c r="C235" s="4" t="s">
        <v>537</v>
      </c>
      <c r="D235" s="6" t="s">
        <v>536</v>
      </c>
      <c r="E235" s="3" t="s">
        <v>545</v>
      </c>
      <c r="I235" s="2"/>
    </row>
    <row r="236" spans="1:9" x14ac:dyDescent="0.2">
      <c r="A236" s="1" t="str">
        <f t="shared" si="3"/>
        <v>Gefahrenstoffliste /  /  / 036 Technische Verzeichnisse / 03 Projekt</v>
      </c>
      <c r="B236" s="1" t="s">
        <v>538</v>
      </c>
      <c r="C236" s="4" t="s">
        <v>537</v>
      </c>
      <c r="D236" s="6" t="s">
        <v>536</v>
      </c>
      <c r="E236" s="3" t="s">
        <v>544</v>
      </c>
      <c r="I236" s="2"/>
    </row>
    <row r="237" spans="1:9" x14ac:dyDescent="0.2">
      <c r="A237" s="1" t="str">
        <f t="shared" si="3"/>
        <v>Mobiliarverzeichnis /  /  / 036 Technische Verzeichnisse / 03 Projekt</v>
      </c>
      <c r="B237" s="1" t="s">
        <v>538</v>
      </c>
      <c r="C237" s="4" t="s">
        <v>537</v>
      </c>
      <c r="D237" s="6" t="s">
        <v>536</v>
      </c>
      <c r="E237" s="3" t="s">
        <v>543</v>
      </c>
      <c r="I237" s="2"/>
    </row>
    <row r="238" spans="1:9" x14ac:dyDescent="0.2">
      <c r="A238" s="1" t="str">
        <f t="shared" si="3"/>
        <v>Produktdeklaration /  /  / 036 Technische Verzeichnisse / 03 Projekt</v>
      </c>
      <c r="B238" s="1" t="s">
        <v>538</v>
      </c>
      <c r="C238" s="4" t="s">
        <v>537</v>
      </c>
      <c r="D238" s="6" t="s">
        <v>536</v>
      </c>
      <c r="E238" s="3" t="s">
        <v>542</v>
      </c>
      <c r="I238" s="2"/>
    </row>
    <row r="239" spans="1:9" x14ac:dyDescent="0.2">
      <c r="A239" s="1" t="str">
        <f t="shared" si="3"/>
        <v>Raumverzeichnis / Raummutationsformular /  / 036 Technische Verzeichnisse / 03 Projekt</v>
      </c>
      <c r="B239" s="1" t="s">
        <v>538</v>
      </c>
      <c r="C239" s="4" t="s">
        <v>537</v>
      </c>
      <c r="D239" s="6" t="s">
        <v>536</v>
      </c>
      <c r="E239" s="3" t="s">
        <v>541</v>
      </c>
      <c r="F239" s="6" t="s">
        <v>540</v>
      </c>
      <c r="I239" s="2"/>
    </row>
    <row r="240" spans="1:9" x14ac:dyDescent="0.2">
      <c r="A240" s="1" t="str">
        <f t="shared" si="3"/>
        <v>Schliessplan /  /  / 036 Technische Verzeichnisse / 03 Projekt</v>
      </c>
      <c r="B240" s="1" t="s">
        <v>538</v>
      </c>
      <c r="C240" s="4" t="s">
        <v>537</v>
      </c>
      <c r="D240" s="6" t="s">
        <v>536</v>
      </c>
      <c r="E240" s="3" t="s">
        <v>539</v>
      </c>
      <c r="I240" s="2"/>
    </row>
    <row r="241" spans="1:9" x14ac:dyDescent="0.2">
      <c r="A241" s="1" t="str">
        <f t="shared" si="3"/>
        <v>Türverzeichnis /  /  / 036 Technische Verzeichnisse / 03 Projekt</v>
      </c>
      <c r="B241" s="1" t="s">
        <v>538</v>
      </c>
      <c r="C241" s="4" t="s">
        <v>537</v>
      </c>
      <c r="D241" s="6" t="s">
        <v>536</v>
      </c>
      <c r="E241" s="3" t="s">
        <v>535</v>
      </c>
      <c r="I241" s="2"/>
    </row>
    <row r="242" spans="1:9" x14ac:dyDescent="0.2">
      <c r="A242" s="1" t="str">
        <f t="shared" si="3"/>
        <v>Projektauftrag /   /  / 110 Projektauftrag / 11 Projektmanagement</v>
      </c>
      <c r="B242" s="1" t="s">
        <v>472</v>
      </c>
      <c r="C242" s="4" t="s">
        <v>515</v>
      </c>
      <c r="D242" s="3" t="s">
        <v>534</v>
      </c>
      <c r="E242" s="3" t="s">
        <v>533</v>
      </c>
      <c r="F242" s="1" t="s">
        <v>168</v>
      </c>
      <c r="I242" s="2"/>
    </row>
    <row r="243" spans="1:9" x14ac:dyDescent="0.2">
      <c r="A243" s="1" t="str">
        <f t="shared" si="3"/>
        <v>Projekthandbuch /  /  / 111 Projekthandbuch / 11 Projektmanagement</v>
      </c>
      <c r="B243" s="1" t="s">
        <v>472</v>
      </c>
      <c r="C243" s="4" t="s">
        <v>515</v>
      </c>
      <c r="D243" s="6" t="s">
        <v>532</v>
      </c>
      <c r="E243" s="3" t="s">
        <v>531</v>
      </c>
      <c r="I243" s="2"/>
    </row>
    <row r="244" spans="1:9" x14ac:dyDescent="0.2">
      <c r="A244" s="1" t="str">
        <f t="shared" si="3"/>
        <v>Organigramm /  /  / 112 Organigramm / 11 Projektmanagement</v>
      </c>
      <c r="B244" s="1" t="s">
        <v>472</v>
      </c>
      <c r="C244" s="4" t="s">
        <v>515</v>
      </c>
      <c r="D244" s="6" t="s">
        <v>530</v>
      </c>
      <c r="E244" s="3" t="s">
        <v>529</v>
      </c>
      <c r="I244" s="2"/>
    </row>
    <row r="245" spans="1:9" x14ac:dyDescent="0.2">
      <c r="A245" s="1" t="str">
        <f t="shared" si="3"/>
        <v>Planerliste / Unternehmerliste /  / 113 Adressverzeichnis / 11 Projektmanagement</v>
      </c>
      <c r="B245" s="1" t="s">
        <v>472</v>
      </c>
      <c r="C245" s="4" t="s">
        <v>515</v>
      </c>
      <c r="D245" s="6" t="s">
        <v>528</v>
      </c>
      <c r="E245" s="3" t="s">
        <v>527</v>
      </c>
      <c r="F245" s="1" t="s">
        <v>526</v>
      </c>
      <c r="I245" s="2"/>
    </row>
    <row r="246" spans="1:9" x14ac:dyDescent="0.2">
      <c r="A246" s="1" t="str">
        <f t="shared" si="3"/>
        <v>Projektmanagementkonzept /  /  / 114 Projektmanagementkonzept / Vorgehenskonzept / 11 Projektmanagement</v>
      </c>
      <c r="B246" s="1" t="s">
        <v>472</v>
      </c>
      <c r="C246" s="4" t="s">
        <v>515</v>
      </c>
      <c r="D246" s="6" t="s">
        <v>524</v>
      </c>
      <c r="E246" s="3" t="s">
        <v>525</v>
      </c>
      <c r="I246" s="2"/>
    </row>
    <row r="247" spans="1:9" x14ac:dyDescent="0.2">
      <c r="A247" s="1" t="str">
        <f t="shared" si="3"/>
        <v>Vorgehenskonzept /  /  / 114 Projektmanagementkonzept / Vorgehenskonzept / 11 Projektmanagement</v>
      </c>
      <c r="B247" s="1" t="s">
        <v>472</v>
      </c>
      <c r="C247" s="4" t="s">
        <v>515</v>
      </c>
      <c r="D247" s="6" t="s">
        <v>524</v>
      </c>
      <c r="E247" s="3" t="s">
        <v>523</v>
      </c>
      <c r="I247" s="2"/>
    </row>
    <row r="248" spans="1:9" x14ac:dyDescent="0.2">
      <c r="A248" s="1" t="str">
        <f t="shared" si="3"/>
        <v>Projektstatusbericht /  /  / 115 Projektstatusbericht / 11 Projektmanagement</v>
      </c>
      <c r="B248" s="1" t="s">
        <v>472</v>
      </c>
      <c r="C248" s="4" t="s">
        <v>515</v>
      </c>
      <c r="D248" s="3" t="s">
        <v>522</v>
      </c>
      <c r="E248" s="3" t="s">
        <v>521</v>
      </c>
      <c r="I248" s="2"/>
    </row>
    <row r="249" spans="1:9" x14ac:dyDescent="0.2">
      <c r="A249" s="1" t="str">
        <f t="shared" si="3"/>
        <v>Funktionendiagramm /  /  / 116 Funktionendiagramm / 11 Projektmanagement</v>
      </c>
      <c r="B249" s="1" t="s">
        <v>472</v>
      </c>
      <c r="C249" s="4" t="s">
        <v>515</v>
      </c>
      <c r="D249" s="3" t="s">
        <v>520</v>
      </c>
      <c r="E249" s="3" t="s">
        <v>519</v>
      </c>
      <c r="I249" s="2"/>
    </row>
    <row r="250" spans="1:9" x14ac:dyDescent="0.2">
      <c r="A250" s="1" t="str">
        <f t="shared" si="3"/>
        <v>Projektänderungsantrag /  /  / 117 Projektänderungsverzeichnis / -antrag / 11 Projektmanagement</v>
      </c>
      <c r="B250" s="1" t="s">
        <v>472</v>
      </c>
      <c r="C250" s="4" t="s">
        <v>515</v>
      </c>
      <c r="D250" s="3" t="s">
        <v>517</v>
      </c>
      <c r="E250" s="3" t="s">
        <v>518</v>
      </c>
      <c r="I250" s="2"/>
    </row>
    <row r="251" spans="1:9" x14ac:dyDescent="0.2">
      <c r="A251" s="1" t="str">
        <f t="shared" si="3"/>
        <v>Projektänderungsverzeichnis /  /  / 117 Projektänderungsverzeichnis / -antrag / 11 Projektmanagement</v>
      </c>
      <c r="B251" s="1" t="s">
        <v>472</v>
      </c>
      <c r="C251" s="4" t="s">
        <v>515</v>
      </c>
      <c r="D251" s="3" t="s">
        <v>517</v>
      </c>
      <c r="E251" s="3" t="s">
        <v>516</v>
      </c>
      <c r="I251" s="2"/>
    </row>
    <row r="252" spans="1:9" x14ac:dyDescent="0.2">
      <c r="A252" s="1" t="str">
        <f t="shared" si="3"/>
        <v>Garantiemanagementliste /  /  / 118 Garantiemanagementliste Bauherr + Unternehmer / 11 Projektmanagement</v>
      </c>
      <c r="B252" s="1" t="s">
        <v>472</v>
      </c>
      <c r="C252" s="6" t="s">
        <v>515</v>
      </c>
      <c r="D252" s="6" t="s">
        <v>514</v>
      </c>
      <c r="E252" s="3" t="s">
        <v>513</v>
      </c>
      <c r="I252" s="2"/>
    </row>
    <row r="253" spans="1:9" x14ac:dyDescent="0.2">
      <c r="A253" s="1" t="str">
        <f t="shared" si="3"/>
        <v>Netzplan /  /  / 120 Terminplan / 12 Termine</v>
      </c>
      <c r="B253" s="1" t="s">
        <v>472</v>
      </c>
      <c r="C253" s="4" t="s">
        <v>498</v>
      </c>
      <c r="D253" s="3" t="s">
        <v>511</v>
      </c>
      <c r="E253" s="3" t="s">
        <v>512</v>
      </c>
      <c r="I253" s="2"/>
    </row>
    <row r="254" spans="1:9" x14ac:dyDescent="0.2">
      <c r="A254" s="1" t="str">
        <f t="shared" si="3"/>
        <v>Terminplan /  /  / 120 Terminplan / 12 Termine</v>
      </c>
      <c r="B254" s="1" t="s">
        <v>472</v>
      </c>
      <c r="C254" s="4" t="s">
        <v>498</v>
      </c>
      <c r="D254" s="3" t="s">
        <v>511</v>
      </c>
      <c r="E254" s="3" t="s">
        <v>510</v>
      </c>
      <c r="I254" s="2"/>
    </row>
    <row r="255" spans="1:9" x14ac:dyDescent="0.2">
      <c r="A255" s="1" t="str">
        <f t="shared" si="3"/>
        <v>Projektablaufplan /  /  / 121 Projektablaufplan / 12 Termine</v>
      </c>
      <c r="B255" s="1" t="s">
        <v>472</v>
      </c>
      <c r="C255" s="4" t="s">
        <v>498</v>
      </c>
      <c r="D255" s="3" t="s">
        <v>509</v>
      </c>
      <c r="E255" s="3" t="s">
        <v>508</v>
      </c>
      <c r="I255" s="2"/>
    </row>
    <row r="256" spans="1:9" x14ac:dyDescent="0.2">
      <c r="A256" s="1" t="str">
        <f t="shared" si="3"/>
        <v>Sitzungsplan / Sitzungkalender /  / 122 Sitzungsplan / 12 Termine</v>
      </c>
      <c r="B256" s="1" t="s">
        <v>472</v>
      </c>
      <c r="C256" s="4" t="s">
        <v>498</v>
      </c>
      <c r="D256" s="3" t="s">
        <v>507</v>
      </c>
      <c r="E256" s="3" t="s">
        <v>506</v>
      </c>
      <c r="F256" s="1" t="s">
        <v>505</v>
      </c>
      <c r="H256" s="5"/>
      <c r="I256" s="2"/>
    </row>
    <row r="257" spans="1:9" x14ac:dyDescent="0.2">
      <c r="A257" s="1" t="str">
        <f t="shared" si="3"/>
        <v>Submissionsprogramm / Submissionsterminplan /  / 123 Submissionsterminplan / 12 Termine</v>
      </c>
      <c r="B257" s="1" t="s">
        <v>472</v>
      </c>
      <c r="C257" s="4" t="s">
        <v>498</v>
      </c>
      <c r="D257" s="3" t="s">
        <v>504</v>
      </c>
      <c r="E257" s="3" t="s">
        <v>503</v>
      </c>
      <c r="F257" s="3" t="s">
        <v>502</v>
      </c>
      <c r="I257" s="2"/>
    </row>
    <row r="258" spans="1:9" x14ac:dyDescent="0.2">
      <c r="B258" s="1" t="s">
        <v>472</v>
      </c>
      <c r="C258" s="4" t="s">
        <v>498</v>
      </c>
      <c r="D258" s="1" t="s">
        <v>500</v>
      </c>
      <c r="E258" s="3" t="s">
        <v>501</v>
      </c>
    </row>
    <row r="259" spans="1:9" x14ac:dyDescent="0.2">
      <c r="B259" s="1" t="s">
        <v>472</v>
      </c>
      <c r="C259" s="4" t="s">
        <v>498</v>
      </c>
      <c r="D259" s="1" t="s">
        <v>500</v>
      </c>
      <c r="E259" s="3" t="s">
        <v>499</v>
      </c>
    </row>
    <row r="260" spans="1:9" x14ac:dyDescent="0.2">
      <c r="B260" s="1" t="s">
        <v>472</v>
      </c>
      <c r="C260" s="4" t="s">
        <v>498</v>
      </c>
      <c r="D260" s="3" t="s">
        <v>497</v>
      </c>
      <c r="E260" s="3" t="s">
        <v>496</v>
      </c>
    </row>
    <row r="261" spans="1:9" x14ac:dyDescent="0.2">
      <c r="B261" s="1" t="s">
        <v>472</v>
      </c>
      <c r="C261" s="4" t="s">
        <v>498</v>
      </c>
      <c r="D261" s="3" t="s">
        <v>497</v>
      </c>
      <c r="E261" s="3" t="s">
        <v>496</v>
      </c>
    </row>
    <row r="262" spans="1:9" x14ac:dyDescent="0.2">
      <c r="A262" s="1" t="str">
        <f t="shared" ref="A262:A281" si="4">E262&amp;" / "&amp;F262&amp;" / "&amp;G262&amp;" / "&amp;D262&amp;" / "&amp;C262</f>
        <v>Risikoanalyse /  /  / 130 Risikoanalyse / 13 Qualitätsmanagement</v>
      </c>
      <c r="B262" s="1" t="s">
        <v>472</v>
      </c>
      <c r="C262" s="6" t="s">
        <v>481</v>
      </c>
      <c r="D262" s="3" t="s">
        <v>495</v>
      </c>
      <c r="E262" s="3" t="s">
        <v>494</v>
      </c>
      <c r="I262" s="2"/>
    </row>
    <row r="263" spans="1:9" x14ac:dyDescent="0.2">
      <c r="A263" s="1" t="str">
        <f t="shared" si="4"/>
        <v>PQM-Konzept/Handbuch /  /  / 131 PQM-Konzept/Handbuch / 13 Qualitätsmanagement</v>
      </c>
      <c r="B263" s="1" t="s">
        <v>472</v>
      </c>
      <c r="C263" s="6" t="s">
        <v>481</v>
      </c>
      <c r="D263" s="3" t="s">
        <v>493</v>
      </c>
      <c r="E263" s="3" t="s">
        <v>492</v>
      </c>
      <c r="I263" s="2"/>
    </row>
    <row r="264" spans="1:9" x14ac:dyDescent="0.2">
      <c r="A264" s="1" t="str">
        <f t="shared" si="4"/>
        <v>PQM-Vereinbarung /  /  / 132 PQM-Vereinbarung / 13 Qualitätsmanagement</v>
      </c>
      <c r="B264" s="1" t="s">
        <v>472</v>
      </c>
      <c r="C264" s="6" t="s">
        <v>481</v>
      </c>
      <c r="D264" s="3" t="s">
        <v>491</v>
      </c>
      <c r="E264" s="3" t="s">
        <v>490</v>
      </c>
      <c r="I264" s="2"/>
    </row>
    <row r="265" spans="1:9" x14ac:dyDescent="0.2">
      <c r="A265" s="1" t="str">
        <f t="shared" si="4"/>
        <v>QM-Plan/Kontrollplan /  /  / 133 QM-Plan / Kontrollplan / Q-Schwerpunkte / 13 Qualitätsmanagement</v>
      </c>
      <c r="B265" s="1" t="s">
        <v>472</v>
      </c>
      <c r="C265" s="6" t="s">
        <v>481</v>
      </c>
      <c r="D265" s="3" t="s">
        <v>489</v>
      </c>
      <c r="E265" s="3" t="s">
        <v>488</v>
      </c>
      <c r="I265" s="2"/>
    </row>
    <row r="266" spans="1:9" x14ac:dyDescent="0.2">
      <c r="A266" s="1" t="str">
        <f t="shared" si="4"/>
        <v>PQM-Prüfnachweis /  /  / 134 PQM-Prüfnachweis / 13 Qualitätsmanagement</v>
      </c>
      <c r="B266" s="1" t="s">
        <v>472</v>
      </c>
      <c r="C266" s="6" t="s">
        <v>481</v>
      </c>
      <c r="D266" s="3" t="s">
        <v>487</v>
      </c>
      <c r="E266" s="3" t="s">
        <v>486</v>
      </c>
      <c r="I266" s="2"/>
    </row>
    <row r="267" spans="1:9" x14ac:dyDescent="0.2">
      <c r="A267" s="1" t="str">
        <f t="shared" si="4"/>
        <v>Kontrollbericht /  /  / 135 PQM-Überwachung / PQM-Berichte / 13 Qualitätsmanagement</v>
      </c>
      <c r="B267" s="1" t="s">
        <v>472</v>
      </c>
      <c r="C267" s="4" t="s">
        <v>481</v>
      </c>
      <c r="D267" s="6" t="s">
        <v>484</v>
      </c>
      <c r="E267" s="3" t="s">
        <v>485</v>
      </c>
      <c r="I267" s="2"/>
    </row>
    <row r="268" spans="1:9" x14ac:dyDescent="0.2">
      <c r="A268" s="1" t="str">
        <f t="shared" si="4"/>
        <v>PQM-Überwachung /  /  / 135 PQM-Überwachung / PQM-Berichte / 13 Qualitätsmanagement</v>
      </c>
      <c r="B268" s="1" t="s">
        <v>472</v>
      </c>
      <c r="C268" s="6" t="s">
        <v>481</v>
      </c>
      <c r="D268" s="6" t="s">
        <v>484</v>
      </c>
      <c r="E268" s="3" t="s">
        <v>483</v>
      </c>
      <c r="I268" s="2"/>
    </row>
    <row r="269" spans="1:9" x14ac:dyDescent="0.2">
      <c r="A269" s="1" t="str">
        <f t="shared" si="4"/>
        <v>Checkliste /  /  / 136 Checkliste / 13 Qualitätsmanagement</v>
      </c>
      <c r="B269" s="1" t="s">
        <v>472</v>
      </c>
      <c r="C269" s="6" t="s">
        <v>481</v>
      </c>
      <c r="D269" s="3" t="s">
        <v>480</v>
      </c>
      <c r="E269" s="3" t="s">
        <v>482</v>
      </c>
      <c r="I269" s="2"/>
    </row>
    <row r="270" spans="1:9" x14ac:dyDescent="0.2">
      <c r="A270" s="1" t="str">
        <f t="shared" si="4"/>
        <v>Wartungscheckliste /  /  / 136 Checkliste / 13 Qualitätsmanagement</v>
      </c>
      <c r="B270" s="1" t="s">
        <v>472</v>
      </c>
      <c r="C270" s="6" t="s">
        <v>481</v>
      </c>
      <c r="D270" s="3" t="s">
        <v>480</v>
      </c>
      <c r="E270" s="3" t="s">
        <v>479</v>
      </c>
      <c r="I270" s="2"/>
    </row>
    <row r="271" spans="1:9" x14ac:dyDescent="0.2">
      <c r="A271" s="1" t="str">
        <f t="shared" si="4"/>
        <v>Informationskonzept /  /  / 140 Informationskonzept / 14 Informationsmanagement</v>
      </c>
      <c r="B271" s="1" t="s">
        <v>472</v>
      </c>
      <c r="C271" s="6" t="s">
        <v>471</v>
      </c>
      <c r="D271" s="3" t="s">
        <v>478</v>
      </c>
      <c r="E271" s="3" t="s">
        <v>477</v>
      </c>
      <c r="I271" s="2"/>
    </row>
    <row r="272" spans="1:9" x14ac:dyDescent="0.2">
      <c r="A272" s="1" t="str">
        <f t="shared" si="4"/>
        <v>Kommunikationskonzept /  /  / 141 Kommunikationskonzept / 14 Informationsmanagement</v>
      </c>
      <c r="B272" s="1" t="s">
        <v>472</v>
      </c>
      <c r="C272" s="6" t="s">
        <v>471</v>
      </c>
      <c r="D272" s="3" t="s">
        <v>476</v>
      </c>
      <c r="E272" s="3" t="s">
        <v>475</v>
      </c>
      <c r="I272" s="2"/>
    </row>
    <row r="273" spans="1:9" x14ac:dyDescent="0.2">
      <c r="A273" s="1" t="str">
        <f t="shared" si="4"/>
        <v>Datenaustauschvereinbarung /  /  / 142 Datenaustauschvereinbarung / 14 Informationsmanagement</v>
      </c>
      <c r="B273" s="1" t="s">
        <v>472</v>
      </c>
      <c r="C273" s="6" t="s">
        <v>471</v>
      </c>
      <c r="D273" s="3" t="s">
        <v>474</v>
      </c>
      <c r="E273" s="3" t="s">
        <v>473</v>
      </c>
      <c r="I273" s="2"/>
    </row>
    <row r="274" spans="1:9" x14ac:dyDescent="0.2">
      <c r="A274" s="1" t="str">
        <f t="shared" si="4"/>
        <v>Dokumentationskonzept /  /  / 143 Dokumentationskonzept / 14 Informationsmanagement</v>
      </c>
      <c r="B274" s="1" t="s">
        <v>472</v>
      </c>
      <c r="C274" s="6" t="s">
        <v>471</v>
      </c>
      <c r="D274" s="3" t="s">
        <v>470</v>
      </c>
      <c r="E274" s="3" t="s">
        <v>469</v>
      </c>
      <c r="I274" s="2"/>
    </row>
    <row r="275" spans="1:9" x14ac:dyDescent="0.2">
      <c r="A275" s="1" t="str">
        <f t="shared" si="4"/>
        <v>Entscheidungsgremium Protokolle /  /  / 211 Entscheidungsgremiumsitzung / 21 Protokolle</v>
      </c>
      <c r="B275" s="4" t="s">
        <v>391</v>
      </c>
      <c r="C275" s="4" t="s">
        <v>452</v>
      </c>
      <c r="D275" s="6" t="s">
        <v>468</v>
      </c>
      <c r="E275" s="3" t="s">
        <v>467</v>
      </c>
      <c r="I275" s="2"/>
    </row>
    <row r="276" spans="1:9" x14ac:dyDescent="0.2">
      <c r="A276" s="1" t="str">
        <f t="shared" si="4"/>
        <v>Bauherr Protokolle /  /  / 212 Bauherrensitzung / 21 Protokolle</v>
      </c>
      <c r="B276" s="4" t="s">
        <v>391</v>
      </c>
      <c r="C276" s="6" t="s">
        <v>452</v>
      </c>
      <c r="D276" s="3" t="s">
        <v>466</v>
      </c>
      <c r="E276" s="3" t="s">
        <v>465</v>
      </c>
      <c r="I276" s="2"/>
    </row>
    <row r="277" spans="1:9" x14ac:dyDescent="0.2">
      <c r="A277" s="1" t="str">
        <f t="shared" si="4"/>
        <v>Kernteam Protokolle /  /  / 213 Kernteamsitzung / 21 Protokolle</v>
      </c>
      <c r="B277" s="1" t="s">
        <v>391</v>
      </c>
      <c r="C277" s="4" t="s">
        <v>452</v>
      </c>
      <c r="D277" s="6" t="s">
        <v>464</v>
      </c>
      <c r="E277" s="3" t="s">
        <v>463</v>
      </c>
      <c r="I277" s="2"/>
    </row>
    <row r="278" spans="1:9" x14ac:dyDescent="0.2">
      <c r="A278" s="1" t="str">
        <f t="shared" si="4"/>
        <v>Nutzer Protokolle /  /  / 214 Nutzersitzung / 21 Protokolle</v>
      </c>
      <c r="B278" s="4" t="s">
        <v>391</v>
      </c>
      <c r="C278" s="4" t="s">
        <v>452</v>
      </c>
      <c r="D278" s="6" t="s">
        <v>462</v>
      </c>
      <c r="E278" s="3" t="s">
        <v>461</v>
      </c>
      <c r="I278" s="2"/>
    </row>
    <row r="279" spans="1:9" x14ac:dyDescent="0.2">
      <c r="A279" s="1" t="str">
        <f t="shared" si="4"/>
        <v>Behörde Protokolle /  /  / 215 Behördensitzung / 21 Protokolle</v>
      </c>
      <c r="B279" s="4" t="s">
        <v>391</v>
      </c>
      <c r="C279" s="4" t="s">
        <v>452</v>
      </c>
      <c r="D279" s="6" t="s">
        <v>460</v>
      </c>
      <c r="E279" s="3" t="s">
        <v>459</v>
      </c>
      <c r="I279" s="2"/>
    </row>
    <row r="280" spans="1:9" x14ac:dyDescent="0.2">
      <c r="A280" s="1" t="str">
        <f t="shared" si="4"/>
        <v>Protokoll GP Sitzung /  /  / 216 Generalplanersitzung / 21 Protokolle</v>
      </c>
      <c r="B280" s="4" t="s">
        <v>391</v>
      </c>
      <c r="C280" s="4" t="s">
        <v>452</v>
      </c>
      <c r="D280" s="1" t="s">
        <v>458</v>
      </c>
      <c r="E280" s="1" t="s">
        <v>457</v>
      </c>
    </row>
    <row r="281" spans="1:9" x14ac:dyDescent="0.2">
      <c r="A281" s="1" t="str">
        <f t="shared" si="4"/>
        <v>Koordinations Protokolle /  /  / 217 Koordinationssitzung / 21 Protokolle</v>
      </c>
      <c r="B281" s="9" t="s">
        <v>391</v>
      </c>
      <c r="C281" s="1" t="s">
        <v>452</v>
      </c>
      <c r="D281" s="1" t="s">
        <v>456</v>
      </c>
      <c r="E281" s="1" t="s">
        <v>455</v>
      </c>
    </row>
    <row r="282" spans="1:9" x14ac:dyDescent="0.2">
      <c r="A282" s="1" t="str">
        <f>E282&amp;" / "&amp;F282&amp;" / "&amp;G282&amp;" / "&amp;C282&amp;" / "&amp;B282</f>
        <v>Fachplanung Protokolle /  /  / 21 Protokolle / 2 Admin</v>
      </c>
      <c r="B282" s="4" t="s">
        <v>391</v>
      </c>
      <c r="C282" s="6" t="s">
        <v>452</v>
      </c>
      <c r="D282" s="3" t="s">
        <v>454</v>
      </c>
      <c r="E282" s="3" t="s">
        <v>453</v>
      </c>
      <c r="I282" s="2"/>
    </row>
    <row r="283" spans="1:9" x14ac:dyDescent="0.2">
      <c r="A283" s="1" t="str">
        <f t="shared" ref="A283:A346" si="5">E283&amp;" / "&amp;F283&amp;" / "&amp;G283&amp;" / "&amp;D283&amp;" / "&amp;C283</f>
        <v>Bausitzung Protokolle /  /  / 219 Bausitzung / 21 Protokolle</v>
      </c>
      <c r="B283" s="4" t="s">
        <v>391</v>
      </c>
      <c r="C283" s="6" t="s">
        <v>452</v>
      </c>
      <c r="D283" s="3" t="s">
        <v>451</v>
      </c>
      <c r="E283" s="3" t="s">
        <v>450</v>
      </c>
      <c r="I283" s="2"/>
    </row>
    <row r="284" spans="1:9" x14ac:dyDescent="0.2">
      <c r="A284" s="1" t="str">
        <f t="shared" si="5"/>
        <v>Allgemeine Korrespondenz /  /  / 220 Algemeine Korrespondenz / 22 Korrespondenz</v>
      </c>
      <c r="B284" s="4" t="s">
        <v>391</v>
      </c>
      <c r="C284" s="6" t="s">
        <v>446</v>
      </c>
      <c r="D284" s="6" t="s">
        <v>448</v>
      </c>
      <c r="E284" s="3" t="s">
        <v>449</v>
      </c>
      <c r="I284" s="2"/>
    </row>
    <row r="285" spans="1:9" x14ac:dyDescent="0.2">
      <c r="A285" s="1" t="str">
        <f t="shared" si="5"/>
        <v>Korrespondenz Dritte /  /  / 220 Algemeine Korrespondenz / 22 Korrespondenz</v>
      </c>
      <c r="B285" s="4" t="s">
        <v>391</v>
      </c>
      <c r="C285" s="6" t="s">
        <v>446</v>
      </c>
      <c r="D285" s="6" t="s">
        <v>448</v>
      </c>
      <c r="E285" s="3" t="s">
        <v>447</v>
      </c>
      <c r="I285" s="2"/>
    </row>
    <row r="286" spans="1:9" x14ac:dyDescent="0.2">
      <c r="A286" s="1" t="str">
        <f t="shared" si="5"/>
        <v>Interne Korrespondenz /  /  / 221 Interne Korrespondenz / 22 Korrespondenz</v>
      </c>
      <c r="B286" s="4" t="s">
        <v>391</v>
      </c>
      <c r="C286" s="6" t="s">
        <v>446</v>
      </c>
      <c r="D286" s="6" t="s">
        <v>445</v>
      </c>
      <c r="E286" s="3" t="s">
        <v>444</v>
      </c>
      <c r="I286" s="2"/>
    </row>
    <row r="287" spans="1:9" x14ac:dyDescent="0.2">
      <c r="A287" s="1" t="str">
        <f t="shared" si="5"/>
        <v>Dokumentenverzeichnis / Unterschriftenregelung /  / 230 Dokumentenverzeichnis / 23 Dokumentenverzeichnisse</v>
      </c>
      <c r="B287" s="1" t="s">
        <v>391</v>
      </c>
      <c r="C287" s="6" t="s">
        <v>440</v>
      </c>
      <c r="D287" s="3" t="s">
        <v>443</v>
      </c>
      <c r="E287" s="3" t="s">
        <v>442</v>
      </c>
      <c r="F287" s="1" t="s">
        <v>441</v>
      </c>
      <c r="H287" s="5"/>
      <c r="I287" s="2"/>
    </row>
    <row r="288" spans="1:9" x14ac:dyDescent="0.2">
      <c r="A288" s="1" t="str">
        <f t="shared" si="5"/>
        <v>Planverzeichnis /  /  / 231 Planverzeichnis / 23 Dokumentenverzeichnisse</v>
      </c>
      <c r="B288" s="1" t="s">
        <v>391</v>
      </c>
      <c r="C288" s="6" t="s">
        <v>440</v>
      </c>
      <c r="D288" s="3" t="s">
        <v>439</v>
      </c>
      <c r="E288" s="3" t="s">
        <v>438</v>
      </c>
      <c r="I288" s="2"/>
    </row>
    <row r="289" spans="1:9" x14ac:dyDescent="0.2">
      <c r="A289" s="1" t="str">
        <f t="shared" si="5"/>
        <v>Publikation /  /  / 240 Publikation / 24 Veröffentlichungen</v>
      </c>
      <c r="B289" s="1" t="s">
        <v>391</v>
      </c>
      <c r="C289" s="6" t="s">
        <v>435</v>
      </c>
      <c r="D289" s="3" t="s">
        <v>437</v>
      </c>
      <c r="E289" s="3" t="s">
        <v>436</v>
      </c>
      <c r="I289" s="2"/>
    </row>
    <row r="290" spans="1:9" x14ac:dyDescent="0.2">
      <c r="A290" s="1" t="str">
        <f t="shared" si="5"/>
        <v>Öffentlichkeitsarbeit /  /  / 241 Öffentlichkeitsarbeit / 24 Veröffentlichungen</v>
      </c>
      <c r="B290" s="1" t="s">
        <v>391</v>
      </c>
      <c r="C290" s="6" t="s">
        <v>435</v>
      </c>
      <c r="D290" s="3" t="s">
        <v>434</v>
      </c>
      <c r="E290" s="3" t="s">
        <v>433</v>
      </c>
      <c r="I290" s="2"/>
    </row>
    <row r="291" spans="1:9" x14ac:dyDescent="0.2">
      <c r="A291" s="1" t="str">
        <f t="shared" si="5"/>
        <v>Vorabnahmeprotokoll /  /  / 250 Vorabnahmeprotokoll / 25 Technische Protokolle / Mängelliste</v>
      </c>
      <c r="B291" s="4" t="s">
        <v>391</v>
      </c>
      <c r="C291" s="6" t="s">
        <v>409</v>
      </c>
      <c r="D291" s="3" t="s">
        <v>432</v>
      </c>
      <c r="E291" s="3" t="s">
        <v>431</v>
      </c>
      <c r="I291" s="2"/>
    </row>
    <row r="292" spans="1:9" x14ac:dyDescent="0.2">
      <c r="A292" s="1" t="str">
        <f t="shared" si="5"/>
        <v>Abnahmeprotokoll /  /  / 251 Abnahmeprotokoll / 25 Technische Protokolle / Mängelliste</v>
      </c>
      <c r="B292" s="4" t="s">
        <v>391</v>
      </c>
      <c r="C292" s="6" t="s">
        <v>409</v>
      </c>
      <c r="D292" s="3" t="s">
        <v>430</v>
      </c>
      <c r="E292" s="3" t="s">
        <v>429</v>
      </c>
      <c r="I292" s="2"/>
    </row>
    <row r="293" spans="1:9" x14ac:dyDescent="0.2">
      <c r="A293" s="1" t="str">
        <f t="shared" si="5"/>
        <v>Protokoll integrale Tests /  /  / 252 Protokoll integrale Tests / 25 Technische Protokolle / Mängelliste</v>
      </c>
      <c r="B293" s="4" t="s">
        <v>391</v>
      </c>
      <c r="C293" s="6" t="s">
        <v>409</v>
      </c>
      <c r="D293" s="3" t="s">
        <v>428</v>
      </c>
      <c r="E293" s="3" t="s">
        <v>427</v>
      </c>
      <c r="I293" s="2"/>
    </row>
    <row r="294" spans="1:9" x14ac:dyDescent="0.2">
      <c r="A294" s="1" t="str">
        <f t="shared" si="5"/>
        <v>Inbetriebnahmeprotokoll /  /  / 253 Inbetriebnahmeprotokoll / 25 Technische Protokolle / Mängelliste</v>
      </c>
      <c r="B294" s="4" t="s">
        <v>391</v>
      </c>
      <c r="C294" s="6" t="s">
        <v>409</v>
      </c>
      <c r="D294" s="3" t="s">
        <v>422</v>
      </c>
      <c r="E294" s="3" t="s">
        <v>426</v>
      </c>
      <c r="I294" s="2"/>
    </row>
    <row r="295" spans="1:9" x14ac:dyDescent="0.2">
      <c r="A295" s="1" t="str">
        <f t="shared" si="5"/>
        <v>Installationsattest / Testbericht /  / 253 Inbetriebnahmeprotokoll / 25 Technische Protokolle / Mängelliste</v>
      </c>
      <c r="B295" s="4" t="s">
        <v>391</v>
      </c>
      <c r="C295" s="6" t="s">
        <v>409</v>
      </c>
      <c r="D295" s="3" t="s">
        <v>422</v>
      </c>
      <c r="E295" s="3" t="s">
        <v>425</v>
      </c>
      <c r="F295" s="1" t="s">
        <v>424</v>
      </c>
      <c r="H295" s="5"/>
      <c r="I295" s="2"/>
    </row>
    <row r="296" spans="1:9" x14ac:dyDescent="0.2">
      <c r="A296" s="1" t="str">
        <f t="shared" si="5"/>
        <v>Messprotokoll /  /  / 253 Inbetriebnahmeprotokoll / 25 Technische Protokolle / Mängelliste</v>
      </c>
      <c r="B296" s="4" t="s">
        <v>391</v>
      </c>
      <c r="C296" s="6" t="s">
        <v>409</v>
      </c>
      <c r="D296" s="3" t="s">
        <v>422</v>
      </c>
      <c r="E296" s="3" t="s">
        <v>423</v>
      </c>
      <c r="I296" s="2"/>
    </row>
    <row r="297" spans="1:9" x14ac:dyDescent="0.2">
      <c r="A297" s="1" t="str">
        <f t="shared" si="5"/>
        <v>Störfallanalyse /  /  / 253 Inbetriebnahmeprotokoll / 25 Technische Protokolle / Mängelliste</v>
      </c>
      <c r="B297" s="1" t="s">
        <v>391</v>
      </c>
      <c r="C297" s="6" t="s">
        <v>409</v>
      </c>
      <c r="D297" s="3" t="s">
        <v>422</v>
      </c>
      <c r="E297" s="3" t="s">
        <v>421</v>
      </c>
      <c r="I297" s="2"/>
    </row>
    <row r="298" spans="1:9" x14ac:dyDescent="0.2">
      <c r="A298" s="1" t="str">
        <f t="shared" si="5"/>
        <v>Schlussprotokoll /  /  / 254 Schlussprotokoll / 25 Technische Protokolle / Mängelliste</v>
      </c>
      <c r="B298" s="4" t="s">
        <v>391</v>
      </c>
      <c r="C298" s="6" t="s">
        <v>409</v>
      </c>
      <c r="D298" s="3" t="s">
        <v>420</v>
      </c>
      <c r="E298" s="3" t="s">
        <v>419</v>
      </c>
      <c r="I298" s="2"/>
    </row>
    <row r="299" spans="1:9" x14ac:dyDescent="0.2">
      <c r="A299" s="1" t="str">
        <f t="shared" si="5"/>
        <v>Bestandesaufnahmen /  /  / 255 Bestandesaufnahmeprotokoll / 25 Technische Protokolle / Mängelliste</v>
      </c>
      <c r="B299" s="4" t="s">
        <v>391</v>
      </c>
      <c r="C299" s="6" t="s">
        <v>409</v>
      </c>
      <c r="D299" s="3" t="s">
        <v>417</v>
      </c>
      <c r="E299" s="3" t="s">
        <v>418</v>
      </c>
      <c r="I299" s="2"/>
    </row>
    <row r="300" spans="1:9" x14ac:dyDescent="0.2">
      <c r="A300" s="1" t="str">
        <f t="shared" si="5"/>
        <v>Rissprotokoll /  /  / 255 Bestandesaufnahmeprotokoll / 25 Technische Protokolle / Mängelliste</v>
      </c>
      <c r="B300" s="4" t="s">
        <v>391</v>
      </c>
      <c r="C300" s="6" t="s">
        <v>409</v>
      </c>
      <c r="D300" s="3" t="s">
        <v>417</v>
      </c>
      <c r="E300" s="3" t="s">
        <v>416</v>
      </c>
      <c r="I300" s="2"/>
    </row>
    <row r="301" spans="1:9" x14ac:dyDescent="0.2">
      <c r="A301" s="1" t="str">
        <f t="shared" si="5"/>
        <v xml:space="preserve"> / Betriebsübergabe /  / 256 Übergabeprotokoll Betrieb / 25 Technische Protokolle / Mängelliste</v>
      </c>
      <c r="B301" s="1" t="s">
        <v>391</v>
      </c>
      <c r="C301" s="6" t="s">
        <v>409</v>
      </c>
      <c r="D301" s="4" t="s">
        <v>415</v>
      </c>
      <c r="F301" s="6" t="s">
        <v>414</v>
      </c>
    </row>
    <row r="302" spans="1:9" x14ac:dyDescent="0.2">
      <c r="A302" s="1" t="str">
        <f t="shared" si="5"/>
        <v xml:space="preserve"> / Nutzerübergabe /  / 257 Übergabeprotokoll Nutzer / 25 Technische Protokolle / Mängelliste</v>
      </c>
      <c r="B302" s="1" t="s">
        <v>391</v>
      </c>
      <c r="C302" s="6" t="s">
        <v>409</v>
      </c>
      <c r="D302" s="4" t="s">
        <v>413</v>
      </c>
      <c r="F302" s="6" t="s">
        <v>412</v>
      </c>
    </row>
    <row r="303" spans="1:9" x14ac:dyDescent="0.2">
      <c r="A303" s="1" t="str">
        <f t="shared" si="5"/>
        <v>Garantieabnahmeprotokoll /  /  / 258 Garantieabnahmeprotokoll (2 und 5 jährig) / 25 Technische Protokolle / Mängelliste</v>
      </c>
      <c r="B303" s="1" t="s">
        <v>391</v>
      </c>
      <c r="C303" s="6" t="s">
        <v>409</v>
      </c>
      <c r="D303" s="3" t="s">
        <v>411</v>
      </c>
      <c r="E303" s="3" t="s">
        <v>410</v>
      </c>
    </row>
    <row r="304" spans="1:9" x14ac:dyDescent="0.2">
      <c r="A304" s="1" t="str">
        <f t="shared" si="5"/>
        <v>Mängelliste / jewiels zu den einzelnen Abnahmen /  /  / 25 Technische Protokolle / Mängelliste</v>
      </c>
      <c r="B304" s="4" t="s">
        <v>391</v>
      </c>
      <c r="C304" s="6" t="s">
        <v>409</v>
      </c>
      <c r="D304" s="3"/>
      <c r="E304" s="3" t="s">
        <v>408</v>
      </c>
      <c r="F304" s="3" t="s">
        <v>407</v>
      </c>
      <c r="I304" s="2"/>
    </row>
    <row r="305" spans="1:9" x14ac:dyDescent="0.2">
      <c r="A305" s="1" t="str">
        <f t="shared" si="5"/>
        <v>Musterpendenzenliste /  /  / 260 Pendenzenliste / 26 Pendenzenliste</v>
      </c>
      <c r="B305" s="4" t="s">
        <v>391</v>
      </c>
      <c r="C305" s="3" t="s">
        <v>404</v>
      </c>
      <c r="D305" s="6" t="s">
        <v>406</v>
      </c>
      <c r="E305" s="3" t="s">
        <v>405</v>
      </c>
      <c r="I305" s="2"/>
    </row>
    <row r="306" spans="1:9" x14ac:dyDescent="0.2">
      <c r="A306" s="1" t="str">
        <f t="shared" si="5"/>
        <v>Pendenzenliste /  /  / 261 Pendenzenliste / 26 Pendenzenliste</v>
      </c>
      <c r="B306" s="4" t="s">
        <v>391</v>
      </c>
      <c r="C306" s="3" t="s">
        <v>404</v>
      </c>
      <c r="D306" s="6" t="s">
        <v>403</v>
      </c>
      <c r="E306" s="3" t="s">
        <v>402</v>
      </c>
    </row>
    <row r="307" spans="1:9" x14ac:dyDescent="0.2">
      <c r="A307" s="1" t="str">
        <f t="shared" si="5"/>
        <v>Baurechtsvertrag /  /  /  / 27 Diverse Vertäge (Miet-, Baurechtsvertrag u. dgl.)</v>
      </c>
      <c r="B307" s="4" t="s">
        <v>391</v>
      </c>
      <c r="C307" s="4" t="s">
        <v>398</v>
      </c>
      <c r="D307" s="6"/>
      <c r="E307" s="3" t="s">
        <v>401</v>
      </c>
      <c r="I307" s="2"/>
    </row>
    <row r="308" spans="1:9" x14ac:dyDescent="0.2">
      <c r="A308" s="1" t="str">
        <f t="shared" si="5"/>
        <v>Kündigungsschreiben /  /  /  / 27 Diverse Vertäge (Miet-, Baurechtsvertrag u. dgl.)</v>
      </c>
      <c r="B308" s="4" t="s">
        <v>391</v>
      </c>
      <c r="C308" s="6" t="s">
        <v>398</v>
      </c>
      <c r="D308" s="6"/>
      <c r="E308" s="3" t="s">
        <v>400</v>
      </c>
      <c r="I308" s="2"/>
    </row>
    <row r="309" spans="1:9" x14ac:dyDescent="0.2">
      <c r="A309" s="1" t="str">
        <f t="shared" si="5"/>
        <v>Mietkostenplan /  /  /  / 27 Diverse Vertäge (Miet-, Baurechtsvertrag u. dgl.)</v>
      </c>
      <c r="B309" s="1" t="s">
        <v>391</v>
      </c>
      <c r="C309" s="6" t="s">
        <v>398</v>
      </c>
      <c r="D309" s="6"/>
      <c r="E309" s="3" t="s">
        <v>399</v>
      </c>
      <c r="I309" s="2"/>
    </row>
    <row r="310" spans="1:9" x14ac:dyDescent="0.2">
      <c r="A310" s="1" t="str">
        <f t="shared" si="5"/>
        <v>Mietvertrag /  /  /  / 27 Diverse Vertäge (Miet-, Baurechtsvertrag u. dgl.)</v>
      </c>
      <c r="B310" s="4" t="s">
        <v>391</v>
      </c>
      <c r="C310" s="4" t="s">
        <v>398</v>
      </c>
      <c r="D310" s="6"/>
      <c r="E310" s="3" t="s">
        <v>397</v>
      </c>
      <c r="I310" s="2"/>
    </row>
    <row r="311" spans="1:9" x14ac:dyDescent="0.2">
      <c r="A311" s="1" t="str">
        <f t="shared" si="5"/>
        <v>Dienstbarkeitsvertrag /  /  /  / 28 Vereinbarungen (z.B. mit Nachbaren)</v>
      </c>
      <c r="B311" s="4" t="s">
        <v>391</v>
      </c>
      <c r="C311" s="4" t="s">
        <v>390</v>
      </c>
      <c r="D311" s="6"/>
      <c r="E311" s="3" t="s">
        <v>396</v>
      </c>
      <c r="I311" s="2"/>
    </row>
    <row r="312" spans="1:9" x14ac:dyDescent="0.2">
      <c r="A312" s="1" t="str">
        <f t="shared" si="5"/>
        <v>Konformitätserklärung /  /  /  / 28 Vereinbarungen (z.B. mit Nachbaren)</v>
      </c>
      <c r="B312" s="1" t="s">
        <v>391</v>
      </c>
      <c r="C312" s="4" t="s">
        <v>390</v>
      </c>
      <c r="D312" s="6"/>
      <c r="E312" s="3" t="s">
        <v>395</v>
      </c>
      <c r="I312" s="2"/>
    </row>
    <row r="313" spans="1:9" x14ac:dyDescent="0.2">
      <c r="A313" s="1" t="str">
        <f t="shared" si="5"/>
        <v>Letter of intent / Absichtserklärung /  /  / 28 Vereinbarungen (z.B. mit Nachbaren)</v>
      </c>
      <c r="B313" s="4" t="s">
        <v>391</v>
      </c>
      <c r="C313" s="4" t="s">
        <v>390</v>
      </c>
      <c r="D313" s="6"/>
      <c r="E313" s="3" t="s">
        <v>394</v>
      </c>
      <c r="F313" s="1" t="s">
        <v>393</v>
      </c>
      <c r="H313" s="5"/>
      <c r="I313" s="10"/>
    </row>
    <row r="314" spans="1:9" x14ac:dyDescent="0.2">
      <c r="A314" s="1" t="str">
        <f t="shared" si="5"/>
        <v>Nutzungsvereinbarung /  /  /  / 28 Vereinbarungen (z.B. mit Nachbaren)</v>
      </c>
      <c r="B314" s="1" t="s">
        <v>391</v>
      </c>
      <c r="C314" s="4" t="s">
        <v>390</v>
      </c>
      <c r="D314" s="6"/>
      <c r="E314" s="3" t="s">
        <v>392</v>
      </c>
      <c r="I314" s="2"/>
    </row>
    <row r="315" spans="1:9" x14ac:dyDescent="0.2">
      <c r="A315" s="1" t="str">
        <f t="shared" si="5"/>
        <v>Vereinbarung /  /  /  / 28 Vereinbarungen (z.B. mit Nachbaren)</v>
      </c>
      <c r="B315" s="1" t="s">
        <v>391</v>
      </c>
      <c r="C315" s="4" t="s">
        <v>390</v>
      </c>
      <c r="D315" s="6"/>
      <c r="E315" s="3" t="s">
        <v>389</v>
      </c>
      <c r="I315" s="2"/>
    </row>
    <row r="316" spans="1:9" x14ac:dyDescent="0.2">
      <c r="A316" s="1" t="str">
        <f t="shared" si="5"/>
        <v>Baugesuch /  /  / 310 Baugesuch / 31 Gesuche</v>
      </c>
      <c r="B316" s="1" t="s">
        <v>330</v>
      </c>
      <c r="C316" s="6" t="s">
        <v>363</v>
      </c>
      <c r="D316" s="3" t="s">
        <v>388</v>
      </c>
      <c r="E316" s="3" t="s">
        <v>387</v>
      </c>
      <c r="I316" s="2"/>
    </row>
    <row r="317" spans="1:9" x14ac:dyDescent="0.2">
      <c r="A317" s="1" t="str">
        <f t="shared" si="5"/>
        <v>Gesuch Bedarfsnachweiskühlung /  /  / 311 Spezialgesuche / 31 Gesuche</v>
      </c>
      <c r="B317" s="1" t="s">
        <v>330</v>
      </c>
      <c r="C317" s="6" t="s">
        <v>363</v>
      </c>
      <c r="D317" s="6" t="s">
        <v>372</v>
      </c>
      <c r="E317" s="3" t="s">
        <v>386</v>
      </c>
      <c r="I317" s="2"/>
    </row>
    <row r="318" spans="1:9" x14ac:dyDescent="0.2">
      <c r="A318" s="1" t="str">
        <f t="shared" si="5"/>
        <v>Gesuch Denkmalpflege /  /  / 311 Spezialgesuche / 31 Gesuche</v>
      </c>
      <c r="B318" s="1" t="s">
        <v>330</v>
      </c>
      <c r="C318" s="6" t="s">
        <v>363</v>
      </c>
      <c r="D318" s="6" t="s">
        <v>372</v>
      </c>
      <c r="E318" s="3" t="s">
        <v>385</v>
      </c>
      <c r="I318" s="2"/>
    </row>
    <row r="319" spans="1:9" x14ac:dyDescent="0.2">
      <c r="A319" s="1" t="str">
        <f t="shared" si="5"/>
        <v>Gesuch Elektrizität /  /  / 311 Spezialgesuche / 31 Gesuche</v>
      </c>
      <c r="B319" s="1" t="s">
        <v>330</v>
      </c>
      <c r="C319" s="6" t="s">
        <v>363</v>
      </c>
      <c r="D319" s="6" t="s">
        <v>372</v>
      </c>
      <c r="E319" s="3" t="s">
        <v>384</v>
      </c>
      <c r="I319" s="2"/>
    </row>
    <row r="320" spans="1:9" x14ac:dyDescent="0.2">
      <c r="A320" s="1" t="str">
        <f t="shared" si="5"/>
        <v>Gesuch Erdsondennutzung /  /  / 311 Spezialgesuche / 31 Gesuche</v>
      </c>
      <c r="B320" s="1" t="s">
        <v>330</v>
      </c>
      <c r="C320" s="6" t="s">
        <v>363</v>
      </c>
      <c r="D320" s="6" t="s">
        <v>372</v>
      </c>
      <c r="E320" s="3" t="s">
        <v>383</v>
      </c>
      <c r="I320" s="2"/>
    </row>
    <row r="321" spans="1:9" x14ac:dyDescent="0.2">
      <c r="A321" s="1" t="str">
        <f t="shared" si="5"/>
        <v>Gesuch Fernheizung /  /  / 311 Spezialgesuche / 31 Gesuche</v>
      </c>
      <c r="B321" s="1" t="s">
        <v>330</v>
      </c>
      <c r="C321" s="6" t="s">
        <v>363</v>
      </c>
      <c r="D321" s="6" t="s">
        <v>372</v>
      </c>
      <c r="E321" s="3" t="s">
        <v>382</v>
      </c>
      <c r="I321" s="2"/>
    </row>
    <row r="322" spans="1:9" x14ac:dyDescent="0.2">
      <c r="A322" s="1" t="str">
        <f t="shared" si="5"/>
        <v>Gesuch Feuerpolizei /  /  / 311 Spezialgesuche / 31 Gesuche</v>
      </c>
      <c r="B322" s="1" t="s">
        <v>330</v>
      </c>
      <c r="C322" s="6" t="s">
        <v>363</v>
      </c>
      <c r="D322" s="6" t="s">
        <v>372</v>
      </c>
      <c r="E322" s="3" t="s">
        <v>381</v>
      </c>
      <c r="I322" s="2"/>
    </row>
    <row r="323" spans="1:9" x14ac:dyDescent="0.2">
      <c r="A323" s="1" t="str">
        <f t="shared" si="5"/>
        <v>Gesuch für Spezialbewilligungen /  /  / 311 Spezialgesuche / 31 Gesuche</v>
      </c>
      <c r="B323" s="1" t="s">
        <v>330</v>
      </c>
      <c r="C323" s="6" t="s">
        <v>363</v>
      </c>
      <c r="D323" s="6" t="s">
        <v>372</v>
      </c>
      <c r="E323" s="3" t="s">
        <v>380</v>
      </c>
      <c r="I323" s="2"/>
    </row>
    <row r="324" spans="1:9" x14ac:dyDescent="0.2">
      <c r="A324" s="1" t="str">
        <f t="shared" si="5"/>
        <v>Gesuch Gas /  /  / 311 Spezialgesuche / 31 Gesuche</v>
      </c>
      <c r="B324" s="1" t="s">
        <v>330</v>
      </c>
      <c r="C324" s="6" t="s">
        <v>363</v>
      </c>
      <c r="D324" s="6" t="s">
        <v>372</v>
      </c>
      <c r="E324" s="3" t="s">
        <v>379</v>
      </c>
      <c r="I324" s="2"/>
    </row>
    <row r="325" spans="1:9" x14ac:dyDescent="0.2">
      <c r="A325" s="1" t="str">
        <f t="shared" si="5"/>
        <v>Gesuch Grundwassernutzung /  /  / 311 Spezialgesuche / 31 Gesuche</v>
      </c>
      <c r="B325" s="1" t="s">
        <v>330</v>
      </c>
      <c r="C325" s="6" t="s">
        <v>363</v>
      </c>
      <c r="D325" s="6" t="s">
        <v>372</v>
      </c>
      <c r="E325" s="3" t="s">
        <v>378</v>
      </c>
      <c r="I325" s="2"/>
    </row>
    <row r="326" spans="1:9" x14ac:dyDescent="0.2">
      <c r="A326" s="1" t="str">
        <f t="shared" si="5"/>
        <v>Gesuch Kabelfernsehen /  /  / 311 Spezialgesuche / 31 Gesuche</v>
      </c>
      <c r="B326" s="1" t="s">
        <v>330</v>
      </c>
      <c r="C326" s="6" t="s">
        <v>363</v>
      </c>
      <c r="D326" s="6" t="s">
        <v>372</v>
      </c>
      <c r="E326" s="3" t="s">
        <v>377</v>
      </c>
      <c r="I326" s="2"/>
    </row>
    <row r="327" spans="1:9" x14ac:dyDescent="0.2">
      <c r="A327" s="1" t="str">
        <f t="shared" si="5"/>
        <v>Gesuch Kanalisation /  /  / 311 Spezialgesuche / 31 Gesuche</v>
      </c>
      <c r="B327" s="1" t="s">
        <v>330</v>
      </c>
      <c r="C327" s="6" t="s">
        <v>363</v>
      </c>
      <c r="D327" s="6" t="s">
        <v>372</v>
      </c>
      <c r="E327" s="3" t="s">
        <v>376</v>
      </c>
      <c r="I327" s="2"/>
    </row>
    <row r="328" spans="1:9" x14ac:dyDescent="0.2">
      <c r="A328" s="1" t="str">
        <f t="shared" si="5"/>
        <v>Gesuch Oberflächengewässernutzung /  /  / 311 Spezialgesuche / 31 Gesuche</v>
      </c>
      <c r="B328" s="1" t="s">
        <v>330</v>
      </c>
      <c r="C328" s="6" t="s">
        <v>363</v>
      </c>
      <c r="D328" s="6" t="s">
        <v>372</v>
      </c>
      <c r="E328" s="3" t="s">
        <v>375</v>
      </c>
      <c r="I328" s="2"/>
    </row>
    <row r="329" spans="1:9" x14ac:dyDescent="0.2">
      <c r="A329" s="1" t="str">
        <f t="shared" si="5"/>
        <v>Gesuch Telekommunikation /  /  / 311 Spezialgesuche / 31 Gesuche</v>
      </c>
      <c r="B329" s="1" t="s">
        <v>330</v>
      </c>
      <c r="C329" s="6" t="s">
        <v>363</v>
      </c>
      <c r="D329" s="6" t="s">
        <v>372</v>
      </c>
      <c r="E329" s="3" t="s">
        <v>374</v>
      </c>
      <c r="I329" s="2"/>
    </row>
    <row r="330" spans="1:9" x14ac:dyDescent="0.2">
      <c r="A330" s="1" t="str">
        <f t="shared" si="5"/>
        <v>Gesuch Wasser /  /  / 311 Spezialgesuche / 31 Gesuche</v>
      </c>
      <c r="B330" s="1" t="s">
        <v>330</v>
      </c>
      <c r="C330" s="6" t="s">
        <v>363</v>
      </c>
      <c r="D330" s="6" t="s">
        <v>372</v>
      </c>
      <c r="E330" s="3" t="s">
        <v>373</v>
      </c>
      <c r="I330" s="2"/>
    </row>
    <row r="331" spans="1:9" x14ac:dyDescent="0.2">
      <c r="A331" s="1" t="str">
        <f t="shared" si="5"/>
        <v>Gesuch Werbung /  /  / 311 Spezialgesuche / 31 Gesuche</v>
      </c>
      <c r="B331" s="1" t="s">
        <v>330</v>
      </c>
      <c r="C331" s="6" t="s">
        <v>363</v>
      </c>
      <c r="D331" s="6" t="s">
        <v>372</v>
      </c>
      <c r="E331" s="3" t="s">
        <v>371</v>
      </c>
      <c r="I331" s="2"/>
    </row>
    <row r="332" spans="1:9" x14ac:dyDescent="0.2">
      <c r="A332" s="1" t="str">
        <f t="shared" si="5"/>
        <v>Gesuch Subventionen /  /  / 312 Subventionsgesuch / 31 Gesuche</v>
      </c>
      <c r="B332" s="1" t="s">
        <v>330</v>
      </c>
      <c r="C332" s="6" t="s">
        <v>363</v>
      </c>
      <c r="D332" s="6" t="s">
        <v>369</v>
      </c>
      <c r="E332" s="3" t="s">
        <v>370</v>
      </c>
      <c r="I332" s="2"/>
    </row>
    <row r="333" spans="1:9" x14ac:dyDescent="0.2">
      <c r="A333" s="1" t="str">
        <f t="shared" si="5"/>
        <v>Subventionsantrag /  /  / 312 Subventionsgesuch / 31 Gesuche</v>
      </c>
      <c r="B333" s="1" t="s">
        <v>330</v>
      </c>
      <c r="C333" s="6" t="s">
        <v>363</v>
      </c>
      <c r="D333" s="6" t="s">
        <v>369</v>
      </c>
      <c r="E333" s="3" t="s">
        <v>368</v>
      </c>
      <c r="H333" s="5"/>
      <c r="I333" s="2"/>
    </row>
    <row r="334" spans="1:9" x14ac:dyDescent="0.2">
      <c r="A334" s="1" t="str">
        <f t="shared" si="5"/>
        <v>Konzessionsgesuch /  /  / 313 Konzessionsgesuch / 31 Gesuche</v>
      </c>
      <c r="B334" s="1" t="s">
        <v>330</v>
      </c>
      <c r="C334" s="6" t="s">
        <v>363</v>
      </c>
      <c r="D334" s="3" t="s">
        <v>367</v>
      </c>
      <c r="E334" s="3" t="s">
        <v>366</v>
      </c>
      <c r="I334" s="2"/>
    </row>
    <row r="335" spans="1:9" x14ac:dyDescent="0.2">
      <c r="A335" s="1" t="str">
        <f t="shared" si="5"/>
        <v>Gesuch für Betriebsbewilligung /  /  / 314 Betriebsgesuch / 31 Gesuche</v>
      </c>
      <c r="B335" s="1" t="s">
        <v>330</v>
      </c>
      <c r="C335" s="6" t="s">
        <v>363</v>
      </c>
      <c r="D335" s="6" t="s">
        <v>365</v>
      </c>
      <c r="E335" s="3" t="s">
        <v>364</v>
      </c>
    </row>
    <row r="336" spans="1:9" x14ac:dyDescent="0.2">
      <c r="A336" s="1" t="str">
        <f t="shared" si="5"/>
        <v>Gesuch um Zutritt /  /  / 315 Zutrittsgesuch / 31 Gesuche</v>
      </c>
      <c r="B336" s="1" t="s">
        <v>330</v>
      </c>
      <c r="C336" s="6" t="s">
        <v>363</v>
      </c>
      <c r="D336" s="6" t="s">
        <v>362</v>
      </c>
      <c r="E336" s="3" t="s">
        <v>361</v>
      </c>
    </row>
    <row r="337" spans="1:9" x14ac:dyDescent="0.2">
      <c r="A337" s="1" t="str">
        <f t="shared" si="5"/>
        <v>Baubewilligung /  /  / 320 Bewilligungen / 32 Bewilligungen</v>
      </c>
      <c r="B337" s="1" t="s">
        <v>330</v>
      </c>
      <c r="C337" s="6" t="s">
        <v>333</v>
      </c>
      <c r="D337" s="6" t="s">
        <v>360</v>
      </c>
      <c r="E337" s="3" t="s">
        <v>359</v>
      </c>
      <c r="I337" s="2"/>
    </row>
    <row r="338" spans="1:9" x14ac:dyDescent="0.2">
      <c r="A338" s="1" t="str">
        <f t="shared" si="5"/>
        <v>Baurechtsentscheid /  /  / 321 Spezialbewilligung / 32 Bewilligungen</v>
      </c>
      <c r="B338" s="1" t="s">
        <v>330</v>
      </c>
      <c r="C338" s="6" t="s">
        <v>333</v>
      </c>
      <c r="D338" s="3" t="s">
        <v>341</v>
      </c>
      <c r="E338" s="3" t="s">
        <v>358</v>
      </c>
      <c r="I338" s="2"/>
    </row>
    <row r="339" spans="1:9" x14ac:dyDescent="0.2">
      <c r="A339" s="1" t="str">
        <f t="shared" si="5"/>
        <v>Bewilligung Bahntechnik /  /  / 321 Spezialbewilligung / 32 Bewilligungen</v>
      </c>
      <c r="B339" s="1" t="s">
        <v>330</v>
      </c>
      <c r="C339" s="6" t="s">
        <v>333</v>
      </c>
      <c r="D339" s="3" t="s">
        <v>341</v>
      </c>
      <c r="E339" s="3" t="s">
        <v>357</v>
      </c>
      <c r="I339" s="2"/>
    </row>
    <row r="340" spans="1:9" x14ac:dyDescent="0.2">
      <c r="A340" s="1" t="str">
        <f t="shared" si="5"/>
        <v>Bewilligung Bedarfsnachweiskühlung /  /  / 321 Spezialbewilligung / 32 Bewilligungen</v>
      </c>
      <c r="B340" s="1" t="s">
        <v>330</v>
      </c>
      <c r="C340" s="6" t="s">
        <v>333</v>
      </c>
      <c r="D340" s="3" t="s">
        <v>341</v>
      </c>
      <c r="E340" s="3" t="s">
        <v>356</v>
      </c>
      <c r="I340" s="2"/>
    </row>
    <row r="341" spans="1:9" x14ac:dyDescent="0.2">
      <c r="A341" s="1" t="str">
        <f t="shared" si="5"/>
        <v>Bewilligung Denkmalpflege /  /  / 321 Spezialbewilligung / 32 Bewilligungen</v>
      </c>
      <c r="B341" s="1" t="s">
        <v>330</v>
      </c>
      <c r="C341" s="6" t="s">
        <v>333</v>
      </c>
      <c r="D341" s="3" t="s">
        <v>341</v>
      </c>
      <c r="E341" s="3" t="s">
        <v>355</v>
      </c>
      <c r="I341" s="2"/>
    </row>
    <row r="342" spans="1:9" x14ac:dyDescent="0.2">
      <c r="A342" s="1" t="str">
        <f t="shared" si="5"/>
        <v>Bewilligung Elektrizität /  /  / 321 Spezialbewilligung / 32 Bewilligungen</v>
      </c>
      <c r="B342" s="1" t="s">
        <v>330</v>
      </c>
      <c r="C342" s="6" t="s">
        <v>333</v>
      </c>
      <c r="D342" s="3" t="s">
        <v>341</v>
      </c>
      <c r="E342" s="3" t="s">
        <v>354</v>
      </c>
      <c r="I342" s="2"/>
    </row>
    <row r="343" spans="1:9" x14ac:dyDescent="0.2">
      <c r="A343" s="1" t="str">
        <f t="shared" si="5"/>
        <v>Bewilligung Erdsondennutzung /  /  / 321 Spezialbewilligung / 32 Bewilligungen</v>
      </c>
      <c r="B343" s="1" t="s">
        <v>330</v>
      </c>
      <c r="C343" s="6" t="s">
        <v>333</v>
      </c>
      <c r="D343" s="3" t="s">
        <v>341</v>
      </c>
      <c r="E343" s="3" t="s">
        <v>353</v>
      </c>
      <c r="I343" s="2"/>
    </row>
    <row r="344" spans="1:9" x14ac:dyDescent="0.2">
      <c r="A344" s="1" t="str">
        <f t="shared" si="5"/>
        <v>Bewilligung Fernheizung /  /  / 321 Spezialbewilligung / 32 Bewilligungen</v>
      </c>
      <c r="B344" s="1" t="s">
        <v>330</v>
      </c>
      <c r="C344" s="6" t="s">
        <v>333</v>
      </c>
      <c r="D344" s="3" t="s">
        <v>341</v>
      </c>
      <c r="E344" s="3" t="s">
        <v>352</v>
      </c>
      <c r="I344" s="2"/>
    </row>
    <row r="345" spans="1:9" x14ac:dyDescent="0.2">
      <c r="A345" s="1" t="str">
        <f t="shared" si="5"/>
        <v>Bewilligung Gas /  /  / 321 Spezialbewilligung / 32 Bewilligungen</v>
      </c>
      <c r="B345" s="1" t="s">
        <v>330</v>
      </c>
      <c r="C345" s="6" t="s">
        <v>333</v>
      </c>
      <c r="D345" s="3" t="s">
        <v>341</v>
      </c>
      <c r="E345" s="3" t="s">
        <v>351</v>
      </c>
      <c r="I345" s="2"/>
    </row>
    <row r="346" spans="1:9" x14ac:dyDescent="0.2">
      <c r="A346" s="1" t="str">
        <f t="shared" si="5"/>
        <v>Bewilligung Grundwassernutzung /  /  / 321 Spezialbewilligung / 32 Bewilligungen</v>
      </c>
      <c r="B346" s="1" t="s">
        <v>330</v>
      </c>
      <c r="C346" s="6" t="s">
        <v>333</v>
      </c>
      <c r="D346" s="3" t="s">
        <v>341</v>
      </c>
      <c r="E346" s="3" t="s">
        <v>350</v>
      </c>
      <c r="I346" s="2"/>
    </row>
    <row r="347" spans="1:9" x14ac:dyDescent="0.2">
      <c r="A347" s="1" t="str">
        <f t="shared" ref="A347:A410" si="6">E347&amp;" / "&amp;F347&amp;" / "&amp;G347&amp;" / "&amp;D347&amp;" / "&amp;C347</f>
        <v>Bewilligung Kabelfernsehen /  /  / 321 Spezialbewilligung / 32 Bewilligungen</v>
      </c>
      <c r="B347" s="1" t="s">
        <v>330</v>
      </c>
      <c r="C347" s="6" t="s">
        <v>333</v>
      </c>
      <c r="D347" s="3" t="s">
        <v>341</v>
      </c>
      <c r="E347" s="3" t="s">
        <v>349</v>
      </c>
      <c r="I347" s="2"/>
    </row>
    <row r="348" spans="1:9" x14ac:dyDescent="0.2">
      <c r="A348" s="1" t="str">
        <f t="shared" si="6"/>
        <v>Bewilligung Kanalisation /  /  / 321 Spezialbewilligung / 32 Bewilligungen</v>
      </c>
      <c r="B348" s="1" t="s">
        <v>330</v>
      </c>
      <c r="C348" s="6" t="s">
        <v>333</v>
      </c>
      <c r="D348" s="3" t="s">
        <v>341</v>
      </c>
      <c r="E348" s="3" t="s">
        <v>348</v>
      </c>
      <c r="I348" s="2"/>
    </row>
    <row r="349" spans="1:9" x14ac:dyDescent="0.2">
      <c r="A349" s="1" t="str">
        <f t="shared" si="6"/>
        <v>Bewilligung Oberflächengewässernutzung /  /  / 321 Spezialbewilligung / 32 Bewilligungen</v>
      </c>
      <c r="B349" s="1" t="s">
        <v>330</v>
      </c>
      <c r="C349" s="6" t="s">
        <v>333</v>
      </c>
      <c r="D349" s="3" t="s">
        <v>341</v>
      </c>
      <c r="E349" s="3" t="s">
        <v>347</v>
      </c>
      <c r="I349" s="2"/>
    </row>
    <row r="350" spans="1:9" x14ac:dyDescent="0.2">
      <c r="A350" s="1" t="str">
        <f t="shared" si="6"/>
        <v>Bewilligung Telekommunikation /  /  / 321 Spezialbewilligung / 32 Bewilligungen</v>
      </c>
      <c r="B350" s="1" t="s">
        <v>330</v>
      </c>
      <c r="C350" s="6" t="s">
        <v>333</v>
      </c>
      <c r="D350" s="3" t="s">
        <v>341</v>
      </c>
      <c r="E350" s="3" t="s">
        <v>346</v>
      </c>
      <c r="I350" s="2"/>
    </row>
    <row r="351" spans="1:9" x14ac:dyDescent="0.2">
      <c r="A351" s="1" t="str">
        <f t="shared" si="6"/>
        <v>Bewilligung Wasser /  /  / 321 Spezialbewilligung / 32 Bewilligungen</v>
      </c>
      <c r="B351" s="1" t="s">
        <v>330</v>
      </c>
      <c r="C351" s="6" t="s">
        <v>333</v>
      </c>
      <c r="D351" s="3" t="s">
        <v>341</v>
      </c>
      <c r="E351" s="3" t="s">
        <v>345</v>
      </c>
      <c r="I351" s="2"/>
    </row>
    <row r="352" spans="1:9" x14ac:dyDescent="0.2">
      <c r="A352" s="1" t="str">
        <f t="shared" si="6"/>
        <v>Bewilligung Werbung /  /  / 321 Spezialbewilligung / 32 Bewilligungen</v>
      </c>
      <c r="B352" s="1" t="s">
        <v>330</v>
      </c>
      <c r="C352" s="6" t="s">
        <v>333</v>
      </c>
      <c r="D352" s="3" t="s">
        <v>341</v>
      </c>
      <c r="E352" s="3" t="s">
        <v>344</v>
      </c>
      <c r="I352" s="2"/>
    </row>
    <row r="353" spans="1:9" x14ac:dyDescent="0.2">
      <c r="A353" s="1" t="str">
        <f t="shared" si="6"/>
        <v>Entscheid Feuerpolizei /  /  / 321 Spezialbewilligung / 32 Bewilligungen</v>
      </c>
      <c r="B353" s="1" t="s">
        <v>330</v>
      </c>
      <c r="C353" s="6" t="s">
        <v>333</v>
      </c>
      <c r="D353" s="3" t="s">
        <v>341</v>
      </c>
      <c r="E353" s="3" t="s">
        <v>343</v>
      </c>
      <c r="I353" s="2"/>
    </row>
    <row r="354" spans="1:9" x14ac:dyDescent="0.2">
      <c r="A354" s="1" t="str">
        <f t="shared" si="6"/>
        <v>Entscheid Umweltbehörde /  /  / 321 Spezialbewilligung / 32 Bewilligungen</v>
      </c>
      <c r="B354" s="1" t="s">
        <v>330</v>
      </c>
      <c r="C354" s="6" t="s">
        <v>333</v>
      </c>
      <c r="D354" s="3" t="s">
        <v>341</v>
      </c>
      <c r="E354" s="3" t="s">
        <v>342</v>
      </c>
      <c r="I354" s="2"/>
    </row>
    <row r="355" spans="1:9" x14ac:dyDescent="0.2">
      <c r="A355" s="1" t="str">
        <f t="shared" si="6"/>
        <v>Spezialbewilligung /  /  / 321 Spezialbewilligung / 32 Bewilligungen</v>
      </c>
      <c r="B355" s="1" t="s">
        <v>330</v>
      </c>
      <c r="C355" s="6" t="s">
        <v>333</v>
      </c>
      <c r="D355" s="3" t="s">
        <v>341</v>
      </c>
      <c r="E355" s="3" t="s">
        <v>340</v>
      </c>
      <c r="I355" s="2"/>
    </row>
    <row r="356" spans="1:9" x14ac:dyDescent="0.2">
      <c r="A356" s="1" t="str">
        <f t="shared" si="6"/>
        <v>Subventionszusage /  /  / 322 Subventionszusage / 32 Bewilligungen</v>
      </c>
      <c r="B356" s="1" t="s">
        <v>330</v>
      </c>
      <c r="C356" s="6" t="s">
        <v>333</v>
      </c>
      <c r="D356" s="3" t="s">
        <v>339</v>
      </c>
      <c r="E356" s="3" t="s">
        <v>338</v>
      </c>
      <c r="I356" s="2"/>
    </row>
    <row r="357" spans="1:9" x14ac:dyDescent="0.2">
      <c r="A357" s="1" t="str">
        <f t="shared" si="6"/>
        <v>Konzessionsbewilligung /  /  / 323 Konzessionsbewilligung / 32 Bewilligungen</v>
      </c>
      <c r="B357" s="1" t="s">
        <v>330</v>
      </c>
      <c r="C357" s="6" t="s">
        <v>333</v>
      </c>
      <c r="D357" s="3" t="s">
        <v>337</v>
      </c>
      <c r="E357" s="3" t="s">
        <v>336</v>
      </c>
      <c r="I357" s="2"/>
    </row>
    <row r="358" spans="1:9" x14ac:dyDescent="0.2">
      <c r="A358" s="1" t="str">
        <f t="shared" si="6"/>
        <v>Betriebsbewilligung /  /  / 324 Betriebsbewilligung / 32 Bewilligungen</v>
      </c>
      <c r="B358" s="1" t="s">
        <v>330</v>
      </c>
      <c r="C358" s="6" t="s">
        <v>333</v>
      </c>
      <c r="D358" s="3" t="s">
        <v>335</v>
      </c>
      <c r="E358" s="3" t="s">
        <v>334</v>
      </c>
      <c r="I358" s="2"/>
    </row>
    <row r="359" spans="1:9" x14ac:dyDescent="0.2">
      <c r="A359" s="1" t="str">
        <f t="shared" si="6"/>
        <v>Zutrittsbewilligung /  /  / 325 Zutrittsbewilligung / 32 Bewilligungen</v>
      </c>
      <c r="B359" s="1" t="s">
        <v>330</v>
      </c>
      <c r="C359" s="6" t="s">
        <v>333</v>
      </c>
      <c r="D359" s="3" t="s">
        <v>332</v>
      </c>
      <c r="E359" s="3" t="s">
        <v>331</v>
      </c>
      <c r="I359" s="2"/>
    </row>
    <row r="360" spans="1:9" x14ac:dyDescent="0.2">
      <c r="A360" s="1" t="str">
        <f t="shared" si="6"/>
        <v>Einsprecher /  /  / Einsprecher_XY / 33 Einspachen</v>
      </c>
      <c r="B360" s="1" t="s">
        <v>330</v>
      </c>
      <c r="C360" s="4" t="s">
        <v>329</v>
      </c>
      <c r="D360" s="6" t="s">
        <v>328</v>
      </c>
      <c r="E360" s="3" t="s">
        <v>327</v>
      </c>
      <c r="I360" s="2"/>
    </row>
    <row r="361" spans="1:9" x14ac:dyDescent="0.2">
      <c r="A361" s="1" t="str">
        <f t="shared" si="6"/>
        <v xml:space="preserve">Planervertrag /  /  / 410 Honorarvertrag / </v>
      </c>
      <c r="B361" s="4" t="s">
        <v>320</v>
      </c>
      <c r="C361" s="3"/>
      <c r="D361" s="6" t="s">
        <v>326</v>
      </c>
      <c r="E361" s="3" t="s">
        <v>325</v>
      </c>
      <c r="I361" s="2"/>
    </row>
    <row r="362" spans="1:9" x14ac:dyDescent="0.2">
      <c r="A362" s="1" t="str">
        <f t="shared" si="6"/>
        <v xml:space="preserve">Nachtrag zu Planervertrag /  /  / 411 Nachtrag / </v>
      </c>
      <c r="B362" s="4" t="s">
        <v>320</v>
      </c>
      <c r="C362" s="3"/>
      <c r="D362" s="6" t="s">
        <v>324</v>
      </c>
      <c r="E362" s="3" t="s">
        <v>323</v>
      </c>
      <c r="I362" s="2"/>
    </row>
    <row r="363" spans="1:9" x14ac:dyDescent="0.2">
      <c r="A363" s="1" t="str">
        <f t="shared" si="6"/>
        <v xml:space="preserve">Korrespondenz mit Planer /  /  / 412 Korrespondenz / </v>
      </c>
      <c r="B363" s="4" t="s">
        <v>320</v>
      </c>
      <c r="C363" s="6"/>
      <c r="D363" s="6" t="s">
        <v>322</v>
      </c>
      <c r="E363" s="3" t="s">
        <v>321</v>
      </c>
      <c r="I363" s="2"/>
    </row>
    <row r="364" spans="1:9" x14ac:dyDescent="0.2">
      <c r="A364" s="1" t="str">
        <f t="shared" si="6"/>
        <v xml:space="preserve">Planerschlussabrechnung /  /  / 413 Planerschlussabrechnung / </v>
      </c>
      <c r="B364" s="4" t="s">
        <v>320</v>
      </c>
      <c r="C364" s="6"/>
      <c r="D364" s="6" t="s">
        <v>319</v>
      </c>
      <c r="E364" s="3" t="s">
        <v>318</v>
      </c>
      <c r="I364" s="2"/>
    </row>
    <row r="365" spans="1:9" x14ac:dyDescent="0.2">
      <c r="A365" s="1" t="str">
        <f t="shared" si="6"/>
        <v>BIM-Modell /  /  /  / 51 BIM-Modelle Arbeitsstand</v>
      </c>
      <c r="B365" s="1" t="s">
        <v>171</v>
      </c>
      <c r="C365" s="1" t="s">
        <v>317</v>
      </c>
      <c r="E365" s="1" t="s">
        <v>315</v>
      </c>
    </row>
    <row r="366" spans="1:9" x14ac:dyDescent="0.2">
      <c r="A366" s="1" t="str">
        <f t="shared" si="6"/>
        <v>BIM-Modell /  /  /  / 52 BIM-Modelle Meilenstein</v>
      </c>
      <c r="B366" s="1" t="s">
        <v>171</v>
      </c>
      <c r="C366" s="1" t="s">
        <v>316</v>
      </c>
      <c r="E366" s="1" t="s">
        <v>315</v>
      </c>
    </row>
    <row r="367" spans="1:9" x14ac:dyDescent="0.2">
      <c r="A367" s="1" t="str">
        <f t="shared" si="6"/>
        <v>Auftragsgegenstand /  /  / 11 Bedürfnisformulierung, Lüsungsstrategien / 53 Pläne</v>
      </c>
      <c r="B367" s="1" t="s">
        <v>171</v>
      </c>
      <c r="C367" s="4" t="s">
        <v>170</v>
      </c>
      <c r="D367" s="1" t="s">
        <v>35</v>
      </c>
      <c r="E367" s="1" t="s">
        <v>314</v>
      </c>
    </row>
    <row r="368" spans="1:9" x14ac:dyDescent="0.2">
      <c r="A368" s="1" t="str">
        <f t="shared" si="6"/>
        <v>Beschrieb und Visualisierung /  /  / 11 Bedürfnisformulierung, Lüsungsstrategien / 53 Pläne</v>
      </c>
      <c r="B368" s="1" t="s">
        <v>171</v>
      </c>
      <c r="C368" s="4" t="s">
        <v>170</v>
      </c>
      <c r="D368" s="1" t="s">
        <v>35</v>
      </c>
      <c r="E368" s="1" t="s">
        <v>313</v>
      </c>
    </row>
    <row r="369" spans="1:9" x14ac:dyDescent="0.2">
      <c r="A369" s="1" t="str">
        <f t="shared" si="6"/>
        <v>Bedürfnisse, Ziele und Rahmenbedingungen /  /  / 21 Definition des Bauvorhabens, Machbarkeitsstudie / 53 Pläne</v>
      </c>
      <c r="B369" s="1" t="s">
        <v>171</v>
      </c>
      <c r="C369" s="4" t="s">
        <v>170</v>
      </c>
      <c r="D369" s="6" t="s">
        <v>33</v>
      </c>
      <c r="E369" s="3" t="s">
        <v>312</v>
      </c>
      <c r="I369" s="2"/>
    </row>
    <row r="370" spans="1:9" x14ac:dyDescent="0.2">
      <c r="A370" s="1" t="str">
        <f t="shared" si="6"/>
        <v>Jurybericht /  /  / 21 Definition des Bauvorhabens, Machbarkeitsstudie / 53 Pläne</v>
      </c>
      <c r="B370" s="1" t="s">
        <v>171</v>
      </c>
      <c r="C370" s="4" t="s">
        <v>170</v>
      </c>
      <c r="D370" s="6" t="s">
        <v>33</v>
      </c>
      <c r="E370" s="3" t="s">
        <v>311</v>
      </c>
      <c r="I370" s="2"/>
    </row>
    <row r="371" spans="1:9" x14ac:dyDescent="0.2">
      <c r="A371" s="1" t="str">
        <f t="shared" si="6"/>
        <v>Machbarkeitsbericht / Machbarkeitsstudie /  / 21 Definition des Bauvorhabens, Machbarkeitsstudie / 53 Pläne</v>
      </c>
      <c r="B371" s="1" t="s">
        <v>171</v>
      </c>
      <c r="C371" s="4" t="s">
        <v>170</v>
      </c>
      <c r="D371" s="6" t="s">
        <v>33</v>
      </c>
      <c r="E371" s="3" t="s">
        <v>310</v>
      </c>
      <c r="F371" s="3" t="s">
        <v>309</v>
      </c>
      <c r="I371" s="2"/>
    </row>
    <row r="372" spans="1:9" x14ac:dyDescent="0.2">
      <c r="A372" s="1" t="str">
        <f t="shared" si="6"/>
        <v>Machbarkeitsstudie /  /  / 21 Definition des Bauvorhabens, Machbarkeitsstudie / 53 Pläne</v>
      </c>
      <c r="B372" s="1" t="s">
        <v>171</v>
      </c>
      <c r="C372" s="4" t="s">
        <v>170</v>
      </c>
      <c r="D372" s="6" t="s">
        <v>33</v>
      </c>
      <c r="E372" s="3" t="s">
        <v>309</v>
      </c>
      <c r="I372" s="2"/>
    </row>
    <row r="373" spans="1:9" x14ac:dyDescent="0.2">
      <c r="A373" s="1" t="str">
        <f t="shared" si="6"/>
        <v>Prüfbericht /  /  / 21 Definition des Bauvorhabens, Machbarkeitsstudie / 53 Pläne</v>
      </c>
      <c r="B373" s="9" t="s">
        <v>171</v>
      </c>
      <c r="C373" s="4" t="s">
        <v>170</v>
      </c>
      <c r="D373" s="4" t="s">
        <v>33</v>
      </c>
      <c r="E373" s="3" t="s">
        <v>308</v>
      </c>
      <c r="I373" s="2"/>
    </row>
    <row r="374" spans="1:9" x14ac:dyDescent="0.2">
      <c r="A374" s="1" t="str">
        <f t="shared" si="6"/>
        <v>Schlussbericht /  /  / 21 Definition des Bauvorhabens, Machbarkeitsstudie / 53 Pläne</v>
      </c>
      <c r="B374" s="1" t="s">
        <v>171</v>
      </c>
      <c r="C374" s="4" t="s">
        <v>170</v>
      </c>
      <c r="D374" s="4" t="s">
        <v>33</v>
      </c>
      <c r="E374" s="3" t="s">
        <v>299</v>
      </c>
      <c r="I374" s="2"/>
    </row>
    <row r="375" spans="1:9" x14ac:dyDescent="0.2">
      <c r="A375" s="1" t="str">
        <f t="shared" si="6"/>
        <v>Studienplan /  /  / 21 Definition des Bauvorhabens, Machbarkeitsstudie / 53 Pläne</v>
      </c>
      <c r="B375" s="1" t="s">
        <v>171</v>
      </c>
      <c r="C375" s="4" t="s">
        <v>170</v>
      </c>
      <c r="D375" s="6" t="s">
        <v>33</v>
      </c>
      <c r="E375" s="3" t="s">
        <v>307</v>
      </c>
      <c r="I375" s="2"/>
    </row>
    <row r="376" spans="1:9" x14ac:dyDescent="0.2">
      <c r="A376" s="1" t="str">
        <f t="shared" si="6"/>
        <v>Vorprüfungsbericht /  /  / 21 Definition des Bauvorhabens, Machbarkeitsstudie / 53 Pläne</v>
      </c>
      <c r="B376" s="1" t="s">
        <v>171</v>
      </c>
      <c r="C376" s="4" t="s">
        <v>170</v>
      </c>
      <c r="D376" s="6" t="s">
        <v>33</v>
      </c>
      <c r="E376" s="3" t="s">
        <v>306</v>
      </c>
      <c r="I376" s="2"/>
    </row>
    <row r="377" spans="1:9" x14ac:dyDescent="0.2">
      <c r="A377" s="1" t="str">
        <f t="shared" si="6"/>
        <v>Wettbewerbsplan /  /  / 21 Definition des Bauvorhabens, Machbarkeitsstudie / 53 Pläne</v>
      </c>
      <c r="B377" s="1" t="s">
        <v>171</v>
      </c>
      <c r="C377" s="4" t="s">
        <v>170</v>
      </c>
      <c r="D377" s="6" t="s">
        <v>33</v>
      </c>
      <c r="E377" s="3" t="s">
        <v>305</v>
      </c>
      <c r="I377" s="2"/>
    </row>
    <row r="378" spans="1:9" x14ac:dyDescent="0.2">
      <c r="A378" s="1" t="str">
        <f t="shared" si="6"/>
        <v>Anbieter ausgewählt /  /  / 22 Auswahlverfahren / 53 Pläne</v>
      </c>
      <c r="B378" s="1" t="s">
        <v>171</v>
      </c>
      <c r="C378" s="4" t="s">
        <v>170</v>
      </c>
      <c r="D378" s="4" t="s">
        <v>31</v>
      </c>
      <c r="E378" s="3" t="s">
        <v>304</v>
      </c>
    </row>
    <row r="379" spans="1:9" x14ac:dyDescent="0.2">
      <c r="A379" s="1" t="str">
        <f t="shared" si="6"/>
        <v>Ausstellung /  /  / 22 Auswahlverfahren / 53 Pläne</v>
      </c>
      <c r="B379" s="1" t="s">
        <v>171</v>
      </c>
      <c r="C379" s="4" t="s">
        <v>170</v>
      </c>
      <c r="D379" s="4" t="s">
        <v>31</v>
      </c>
      <c r="E379" s="3" t="s">
        <v>303</v>
      </c>
    </row>
    <row r="380" spans="1:9" x14ac:dyDescent="0.2">
      <c r="A380" s="1" t="str">
        <f t="shared" si="6"/>
        <v>Begleitgremium /  /  / 22 Auswahlverfahren / 53 Pläne</v>
      </c>
      <c r="B380" s="1" t="s">
        <v>171</v>
      </c>
      <c r="C380" s="4" t="s">
        <v>170</v>
      </c>
      <c r="D380" s="4" t="s">
        <v>31</v>
      </c>
      <c r="E380" s="3" t="s">
        <v>302</v>
      </c>
    </row>
    <row r="381" spans="1:9" x14ac:dyDescent="0.2">
      <c r="A381" s="1" t="str">
        <f t="shared" si="6"/>
        <v>Beurteilung Präqualifikation /  /  / 22 Auswahlverfahren / 53 Pläne</v>
      </c>
      <c r="B381" s="1" t="s">
        <v>171</v>
      </c>
      <c r="C381" s="4" t="s">
        <v>170</v>
      </c>
      <c r="D381" s="4" t="s">
        <v>31</v>
      </c>
      <c r="E381" s="3" t="s">
        <v>301</v>
      </c>
    </row>
    <row r="382" spans="1:9" x14ac:dyDescent="0.2">
      <c r="A382" s="1" t="str">
        <f t="shared" si="6"/>
        <v>Projekt ausgewählt /  /  / 22 Auswahlverfahren / 53 Pläne</v>
      </c>
      <c r="B382" s="1" t="s">
        <v>171</v>
      </c>
      <c r="C382" s="4" t="s">
        <v>170</v>
      </c>
      <c r="D382" s="4" t="s">
        <v>31</v>
      </c>
      <c r="E382" s="3" t="s">
        <v>300</v>
      </c>
    </row>
    <row r="383" spans="1:9" x14ac:dyDescent="0.2">
      <c r="A383" s="1" t="str">
        <f t="shared" si="6"/>
        <v>Schlussbericht /  /  / 22 Auswahlverfahren / 53 Pläne</v>
      </c>
      <c r="B383" s="1" t="s">
        <v>171</v>
      </c>
      <c r="C383" s="4" t="s">
        <v>170</v>
      </c>
      <c r="D383" s="4" t="s">
        <v>31</v>
      </c>
      <c r="E383" s="3" t="s">
        <v>299</v>
      </c>
    </row>
    <row r="384" spans="1:9" x14ac:dyDescent="0.2">
      <c r="A384" s="1" t="str">
        <f t="shared" si="6"/>
        <v>Workshop 1 /  /  / 22 Auswahlverfahren / 53 Pläne</v>
      </c>
      <c r="B384" s="1" t="s">
        <v>171</v>
      </c>
      <c r="C384" s="4" t="s">
        <v>170</v>
      </c>
      <c r="D384" s="4" t="s">
        <v>31</v>
      </c>
      <c r="E384" s="3" t="s">
        <v>298</v>
      </c>
    </row>
    <row r="385" spans="1:9" x14ac:dyDescent="0.2">
      <c r="A385" s="1" t="str">
        <f t="shared" si="6"/>
        <v>Workshop 2 /  /  / 22 Auswahlverfahren / 53 Pläne</v>
      </c>
      <c r="B385" s="1" t="s">
        <v>171</v>
      </c>
      <c r="C385" s="4" t="s">
        <v>170</v>
      </c>
      <c r="D385" s="4" t="s">
        <v>31</v>
      </c>
      <c r="E385" s="3" t="s">
        <v>297</v>
      </c>
    </row>
    <row r="386" spans="1:9" x14ac:dyDescent="0.2">
      <c r="A386" s="1" t="str">
        <f t="shared" si="6"/>
        <v>Workshop 3 /  /  / 22 Auswahlverfahren / 53 Pläne</v>
      </c>
      <c r="B386" s="1" t="s">
        <v>171</v>
      </c>
      <c r="C386" s="4" t="s">
        <v>170</v>
      </c>
      <c r="D386" s="4" t="s">
        <v>31</v>
      </c>
      <c r="E386" s="3" t="s">
        <v>296</v>
      </c>
    </row>
    <row r="387" spans="1:9" x14ac:dyDescent="0.2">
      <c r="A387" s="1" t="str">
        <f t="shared" si="6"/>
        <v>PGV-Plan /  /  / 31 Vorprojekt / 53 Pläne</v>
      </c>
      <c r="B387" s="1" t="s">
        <v>171</v>
      </c>
      <c r="C387" s="4" t="s">
        <v>170</v>
      </c>
      <c r="D387" s="6" t="s">
        <v>29</v>
      </c>
      <c r="E387" s="3" t="s">
        <v>295</v>
      </c>
      <c r="I387" s="2"/>
    </row>
    <row r="388" spans="1:9" x14ac:dyDescent="0.2">
      <c r="A388" s="1" t="str">
        <f t="shared" si="6"/>
        <v>Vorprojekt Prinzipschema /  /  / 31 Vorprojekt / 53 Pläne</v>
      </c>
      <c r="B388" s="1" t="s">
        <v>171</v>
      </c>
      <c r="C388" s="4" t="s">
        <v>170</v>
      </c>
      <c r="D388" s="6" t="s">
        <v>29</v>
      </c>
      <c r="E388" s="3" t="s">
        <v>294</v>
      </c>
      <c r="I388" s="2"/>
    </row>
    <row r="389" spans="1:9" x14ac:dyDescent="0.2">
      <c r="A389" s="1" t="str">
        <f t="shared" si="6"/>
        <v>Vorprojektplan /  /  / 31 Vorprojekt / 53 Pläne</v>
      </c>
      <c r="B389" s="1" t="s">
        <v>171</v>
      </c>
      <c r="C389" s="4" t="s">
        <v>170</v>
      </c>
      <c r="D389" s="6" t="s">
        <v>29</v>
      </c>
      <c r="E389" s="3" t="s">
        <v>293</v>
      </c>
      <c r="I389" s="2"/>
    </row>
    <row r="390" spans="1:9" x14ac:dyDescent="0.2">
      <c r="A390" s="1" t="str">
        <f t="shared" si="6"/>
        <v>Vorprojektplan Anlagen /  /  / 31 Vorprojekt / 53 Pläne</v>
      </c>
      <c r="B390" s="1" t="s">
        <v>171</v>
      </c>
      <c r="C390" s="4" t="s">
        <v>170</v>
      </c>
      <c r="D390" s="6" t="s">
        <v>29</v>
      </c>
      <c r="E390" s="3" t="s">
        <v>292</v>
      </c>
      <c r="I390" s="2"/>
    </row>
    <row r="391" spans="1:9" x14ac:dyDescent="0.2">
      <c r="A391" s="1" t="str">
        <f t="shared" si="6"/>
        <v>Vorprojektplan Architektur /  /  / 31 Vorprojekt / 53 Pläne</v>
      </c>
      <c r="B391" s="1" t="s">
        <v>171</v>
      </c>
      <c r="C391" s="4" t="s">
        <v>170</v>
      </c>
      <c r="D391" s="6" t="s">
        <v>29</v>
      </c>
      <c r="E391" s="3" t="s">
        <v>291</v>
      </c>
      <c r="I391" s="2"/>
    </row>
    <row r="392" spans="1:9" x14ac:dyDescent="0.2">
      <c r="A392" s="1" t="str">
        <f t="shared" si="6"/>
        <v>Vorprojektplan Statik /  /  / 31 Vorprojekt / 53 Pläne</v>
      </c>
      <c r="B392" s="1" t="s">
        <v>171</v>
      </c>
      <c r="C392" s="4" t="s">
        <v>170</v>
      </c>
      <c r="D392" s="6" t="s">
        <v>29</v>
      </c>
      <c r="E392" s="3" t="s">
        <v>290</v>
      </c>
      <c r="I392" s="2"/>
    </row>
    <row r="393" spans="1:9" x14ac:dyDescent="0.2">
      <c r="A393" s="1" t="str">
        <f t="shared" si="6"/>
        <v>Vorprojektplan Umgebung /  /  / 31 Vorprojekt / 53 Pläne</v>
      </c>
      <c r="B393" s="1" t="s">
        <v>171</v>
      </c>
      <c r="C393" s="4" t="s">
        <v>170</v>
      </c>
      <c r="D393" s="6" t="s">
        <v>29</v>
      </c>
      <c r="E393" s="3" t="s">
        <v>289</v>
      </c>
      <c r="I393" s="2"/>
    </row>
    <row r="394" spans="1:9" x14ac:dyDescent="0.2">
      <c r="A394" s="1" t="str">
        <f t="shared" si="6"/>
        <v>Vorprojektplan Zonen /  /  / 31 Vorprojekt / 53 Pläne</v>
      </c>
      <c r="B394" s="1" t="s">
        <v>171</v>
      </c>
      <c r="C394" s="4" t="s">
        <v>170</v>
      </c>
      <c r="D394" s="6" t="s">
        <v>29</v>
      </c>
      <c r="E394" s="3" t="s">
        <v>288</v>
      </c>
      <c r="I394" s="2"/>
    </row>
    <row r="395" spans="1:9" x14ac:dyDescent="0.2">
      <c r="A395" s="1" t="str">
        <f t="shared" si="6"/>
        <v>Bauprojektplan /  /  / 32 Bauprojekt / 53 Pläne</v>
      </c>
      <c r="B395" s="1" t="s">
        <v>171</v>
      </c>
      <c r="C395" s="4" t="s">
        <v>170</v>
      </c>
      <c r="D395" s="6" t="s">
        <v>27</v>
      </c>
      <c r="E395" s="3" t="s">
        <v>287</v>
      </c>
      <c r="I395" s="2"/>
    </row>
    <row r="396" spans="1:9" x14ac:dyDescent="0.2">
      <c r="A396" s="1" t="str">
        <f t="shared" si="6"/>
        <v>Bauprojektplan 3D /  /  / 32 Bauprojekt / 53 Pläne</v>
      </c>
      <c r="B396" s="1" t="s">
        <v>171</v>
      </c>
      <c r="C396" s="4" t="s">
        <v>170</v>
      </c>
      <c r="D396" s="6" t="s">
        <v>27</v>
      </c>
      <c r="E396" s="3" t="s">
        <v>286</v>
      </c>
      <c r="I396" s="2"/>
    </row>
    <row r="397" spans="1:9" x14ac:dyDescent="0.2">
      <c r="A397" s="1" t="str">
        <f t="shared" si="6"/>
        <v>Bauprojektplan Anlagen /  /  / 32 Bauprojekt / 53 Pläne</v>
      </c>
      <c r="B397" s="1" t="s">
        <v>171</v>
      </c>
      <c r="C397" s="4" t="s">
        <v>170</v>
      </c>
      <c r="D397" s="6" t="s">
        <v>27</v>
      </c>
      <c r="E397" s="3" t="s">
        <v>285</v>
      </c>
      <c r="I397" s="2"/>
    </row>
    <row r="398" spans="1:9" x14ac:dyDescent="0.2">
      <c r="A398" s="1" t="str">
        <f t="shared" si="6"/>
        <v>Bauprojektplan Architektur /  /  / 32 Bauprojekt / 53 Pläne</v>
      </c>
      <c r="B398" s="1" t="s">
        <v>171</v>
      </c>
      <c r="C398" s="4" t="s">
        <v>170</v>
      </c>
      <c r="D398" s="6" t="s">
        <v>27</v>
      </c>
      <c r="E398" s="3" t="s">
        <v>284</v>
      </c>
      <c r="I398" s="2"/>
    </row>
    <row r="399" spans="1:9" x14ac:dyDescent="0.2">
      <c r="A399" s="1" t="str">
        <f t="shared" si="6"/>
        <v>Bauprojektplan Prinzischema /  /  / 32 Bauprojekt / 53 Pläne</v>
      </c>
      <c r="B399" s="1" t="s">
        <v>171</v>
      </c>
      <c r="C399" s="4" t="s">
        <v>170</v>
      </c>
      <c r="D399" s="6" t="s">
        <v>27</v>
      </c>
      <c r="E399" s="3" t="s">
        <v>283</v>
      </c>
      <c r="I399" s="2"/>
    </row>
    <row r="400" spans="1:9" x14ac:dyDescent="0.2">
      <c r="A400" s="1" t="str">
        <f t="shared" si="6"/>
        <v>Bauprojektplan Statik /  /  / 32 Bauprojekt / 53 Pläne</v>
      </c>
      <c r="B400" s="1" t="s">
        <v>171</v>
      </c>
      <c r="C400" s="4" t="s">
        <v>170</v>
      </c>
      <c r="D400" s="6" t="s">
        <v>27</v>
      </c>
      <c r="E400" s="3" t="s">
        <v>282</v>
      </c>
      <c r="I400" s="2"/>
    </row>
    <row r="401" spans="1:9" x14ac:dyDescent="0.2">
      <c r="A401" s="1" t="str">
        <f t="shared" si="6"/>
        <v>Bauprojektplan Umgebung /  /  / 32 Bauprojekt / 53 Pläne</v>
      </c>
      <c r="B401" s="1" t="s">
        <v>171</v>
      </c>
      <c r="C401" s="4" t="s">
        <v>170</v>
      </c>
      <c r="D401" s="6" t="s">
        <v>27</v>
      </c>
      <c r="E401" s="3" t="s">
        <v>281</v>
      </c>
      <c r="I401" s="2"/>
    </row>
    <row r="402" spans="1:9" x14ac:dyDescent="0.2">
      <c r="A402" s="1" t="str">
        <f t="shared" si="6"/>
        <v>Bauprojektplan Zonen /  /  / 32 Bauprojekt / 53 Pläne</v>
      </c>
      <c r="B402" s="1" t="s">
        <v>171</v>
      </c>
      <c r="C402" s="4" t="s">
        <v>170</v>
      </c>
      <c r="D402" s="6" t="s">
        <v>27</v>
      </c>
      <c r="E402" s="3" t="s">
        <v>280</v>
      </c>
      <c r="I402" s="2"/>
    </row>
    <row r="403" spans="1:9" x14ac:dyDescent="0.2">
      <c r="A403" s="1" t="str">
        <f t="shared" si="6"/>
        <v>Brandschutzplan Bauprojekt /  /  / 32 Bauprojekt / 53 Pläne</v>
      </c>
      <c r="B403" s="1" t="s">
        <v>171</v>
      </c>
      <c r="C403" s="4" t="s">
        <v>170</v>
      </c>
      <c r="D403" s="6" t="s">
        <v>27</v>
      </c>
      <c r="E403" s="3" t="s">
        <v>279</v>
      </c>
      <c r="I403" s="2"/>
    </row>
    <row r="404" spans="1:9" x14ac:dyDescent="0.2">
      <c r="A404" s="1" t="str">
        <f t="shared" si="6"/>
        <v>Baueingabeplan /  /  / 33 Baubewilligung / 53 Pläne</v>
      </c>
      <c r="B404" s="1" t="s">
        <v>171</v>
      </c>
      <c r="C404" s="4" t="s">
        <v>170</v>
      </c>
      <c r="D404" s="6" t="s">
        <v>25</v>
      </c>
      <c r="E404" s="3" t="s">
        <v>278</v>
      </c>
      <c r="I404" s="2"/>
    </row>
    <row r="405" spans="1:9" x14ac:dyDescent="0.2">
      <c r="A405" s="1" t="str">
        <f t="shared" si="6"/>
        <v>Auschreibungsplanung /  /  / 41 Ausschreibung (nur Planung) / 53 Pläne</v>
      </c>
      <c r="B405" s="1" t="s">
        <v>171</v>
      </c>
      <c r="C405" s="4" t="s">
        <v>170</v>
      </c>
      <c r="D405" s="6" t="s">
        <v>277</v>
      </c>
      <c r="E405" s="3" t="s">
        <v>276</v>
      </c>
      <c r="I405" s="2"/>
    </row>
    <row r="406" spans="1:9" x14ac:dyDescent="0.2">
      <c r="A406" s="1" t="str">
        <f t="shared" si="6"/>
        <v>Ausführungspläne /  /  / 51 Ausführungsprojekt / 53 Pläne</v>
      </c>
      <c r="B406" s="1" t="s">
        <v>171</v>
      </c>
      <c r="C406" s="4" t="s">
        <v>170</v>
      </c>
      <c r="D406" s="6" t="s">
        <v>19</v>
      </c>
      <c r="E406" s="3" t="s">
        <v>275</v>
      </c>
      <c r="I406" s="2"/>
    </row>
    <row r="407" spans="1:9" x14ac:dyDescent="0.2">
      <c r="A407" s="1" t="str">
        <f t="shared" si="6"/>
        <v>Ausführungspläne Sicherheit / Objektschutz / Brandabschnittzonenplan / 51 Ausführungsprojekt / 53 Pläne</v>
      </c>
      <c r="B407" s="1" t="s">
        <v>171</v>
      </c>
      <c r="C407" s="4" t="s">
        <v>170</v>
      </c>
      <c r="D407" s="6" t="s">
        <v>19</v>
      </c>
      <c r="E407" s="4" t="s">
        <v>258</v>
      </c>
      <c r="F407" s="6" t="s">
        <v>265</v>
      </c>
      <c r="G407" s="6" t="s">
        <v>274</v>
      </c>
    </row>
    <row r="408" spans="1:9" x14ac:dyDescent="0.2">
      <c r="A408" s="1" t="str">
        <f t="shared" si="6"/>
        <v>Ausführungspläne Sicherheit / Objektschutz / Brandfallmatrix / 51 Ausführungsprojekt / 53 Pläne</v>
      </c>
      <c r="B408" s="1" t="s">
        <v>171</v>
      </c>
      <c r="C408" s="4" t="s">
        <v>170</v>
      </c>
      <c r="D408" s="6" t="s">
        <v>19</v>
      </c>
      <c r="E408" s="4" t="s">
        <v>258</v>
      </c>
      <c r="F408" s="6" t="s">
        <v>265</v>
      </c>
      <c r="G408" s="6" t="s">
        <v>273</v>
      </c>
    </row>
    <row r="409" spans="1:9" x14ac:dyDescent="0.2">
      <c r="A409" s="1" t="str">
        <f t="shared" si="6"/>
        <v>Ausführungspläne Sicherheit / Objektschutz / Brandfallzonenplan / 51 Ausführungsprojekt / 53 Pläne</v>
      </c>
      <c r="B409" s="1" t="s">
        <v>171</v>
      </c>
      <c r="C409" s="4" t="s">
        <v>170</v>
      </c>
      <c r="D409" s="6" t="s">
        <v>19</v>
      </c>
      <c r="E409" s="4" t="s">
        <v>258</v>
      </c>
      <c r="F409" s="6" t="s">
        <v>265</v>
      </c>
      <c r="G409" s="6" t="s">
        <v>272</v>
      </c>
    </row>
    <row r="410" spans="1:9" x14ac:dyDescent="0.2">
      <c r="A410" s="1" t="str">
        <f t="shared" si="6"/>
        <v>Ausführungspläne Sicherheit / Objektschutz / Brandmeldezonenplan / 51 Ausführungsprojekt / 53 Pläne</v>
      </c>
      <c r="B410" s="1" t="s">
        <v>171</v>
      </c>
      <c r="C410" s="4" t="s">
        <v>170</v>
      </c>
      <c r="D410" s="6" t="s">
        <v>19</v>
      </c>
      <c r="E410" s="4" t="s">
        <v>258</v>
      </c>
      <c r="F410" s="6" t="s">
        <v>265</v>
      </c>
      <c r="G410" s="6" t="s">
        <v>271</v>
      </c>
    </row>
    <row r="411" spans="1:9" x14ac:dyDescent="0.2">
      <c r="A411" s="1" t="str">
        <f t="shared" ref="A411:A474" si="7">E411&amp;" / "&amp;F411&amp;" / "&amp;G411&amp;" / "&amp;D411&amp;" / "&amp;C411</f>
        <v>Ausführungspläne Sicherheit / Objektschutz / Brandschottplan / 51 Ausführungsprojekt / 53 Pläne</v>
      </c>
      <c r="B411" s="1" t="s">
        <v>171</v>
      </c>
      <c r="C411" s="4" t="s">
        <v>170</v>
      </c>
      <c r="D411" s="6" t="s">
        <v>19</v>
      </c>
      <c r="E411" s="4" t="s">
        <v>258</v>
      </c>
      <c r="F411" s="6" t="s">
        <v>265</v>
      </c>
      <c r="G411" s="6" t="s">
        <v>270</v>
      </c>
    </row>
    <row r="412" spans="1:9" x14ac:dyDescent="0.2">
      <c r="A412" s="1" t="str">
        <f t="shared" si="7"/>
        <v>Ausführungspläne Sicherheit / Objektschutz / Brandschutzplan / 51 Ausführungsprojekt / 53 Pläne</v>
      </c>
      <c r="B412" s="1" t="s">
        <v>171</v>
      </c>
      <c r="C412" s="4" t="s">
        <v>170</v>
      </c>
      <c r="D412" s="6" t="s">
        <v>19</v>
      </c>
      <c r="E412" s="4" t="s">
        <v>258</v>
      </c>
      <c r="F412" s="6" t="s">
        <v>265</v>
      </c>
      <c r="G412" s="6" t="s">
        <v>269</v>
      </c>
    </row>
    <row r="413" spans="1:9" x14ac:dyDescent="0.2">
      <c r="A413" s="1" t="str">
        <f t="shared" si="7"/>
        <v>Ausführungspläne Sicherheit / Objektschutz / Feuerwehreinsatzplan / 51 Ausführungsprojekt / 53 Pläne</v>
      </c>
      <c r="B413" s="1" t="s">
        <v>171</v>
      </c>
      <c r="C413" s="4" t="s">
        <v>170</v>
      </c>
      <c r="D413" s="6" t="s">
        <v>19</v>
      </c>
      <c r="E413" s="4" t="s">
        <v>258</v>
      </c>
      <c r="F413" s="6" t="s">
        <v>265</v>
      </c>
      <c r="G413" s="6" t="s">
        <v>268</v>
      </c>
    </row>
    <row r="414" spans="1:9" x14ac:dyDescent="0.2">
      <c r="A414" s="1" t="str">
        <f t="shared" si="7"/>
        <v>Ausführungspläne Sicherheit / Objektschutz / Kulturgüterschutzplan / 51 Ausführungsprojekt / 53 Pläne</v>
      </c>
      <c r="B414" s="1" t="s">
        <v>171</v>
      </c>
      <c r="C414" s="4" t="s">
        <v>170</v>
      </c>
      <c r="D414" s="6" t="s">
        <v>19</v>
      </c>
      <c r="E414" s="4" t="s">
        <v>258</v>
      </c>
      <c r="F414" s="6" t="s">
        <v>265</v>
      </c>
      <c r="G414" s="6" t="s">
        <v>267</v>
      </c>
    </row>
    <row r="415" spans="1:9" x14ac:dyDescent="0.2">
      <c r="A415" s="1" t="str">
        <f t="shared" si="7"/>
        <v>Ausführungspläne Sicherheit / Objektschutz / Sicherheitszonenplan / 51 Ausführungsprojekt / 53 Pläne</v>
      </c>
      <c r="B415" s="1" t="s">
        <v>171</v>
      </c>
      <c r="C415" s="4" t="s">
        <v>170</v>
      </c>
      <c r="D415" s="6" t="s">
        <v>19</v>
      </c>
      <c r="E415" s="4" t="s">
        <v>258</v>
      </c>
      <c r="F415" s="6" t="s">
        <v>265</v>
      </c>
      <c r="G415" s="6" t="s">
        <v>266</v>
      </c>
    </row>
    <row r="416" spans="1:9" x14ac:dyDescent="0.2">
      <c r="A416" s="1" t="str">
        <f t="shared" si="7"/>
        <v>Ausführungspläne Sicherheit / Objektschutz / Sprinklerzonenplan / 51 Ausführungsprojekt / 53 Pläne</v>
      </c>
      <c r="B416" s="1" t="s">
        <v>171</v>
      </c>
      <c r="C416" s="4" t="s">
        <v>170</v>
      </c>
      <c r="D416" s="6" t="s">
        <v>19</v>
      </c>
      <c r="E416" s="4" t="s">
        <v>258</v>
      </c>
      <c r="F416" s="6" t="s">
        <v>265</v>
      </c>
      <c r="G416" s="6" t="s">
        <v>264</v>
      </c>
    </row>
    <row r="417" spans="1:9" x14ac:dyDescent="0.2">
      <c r="A417" s="1" t="str">
        <f t="shared" si="7"/>
        <v>Ausführungspläne Sicherheit / Personenschutz / Evakuationsplan / 51 Ausführungsprojekt / 53 Pläne</v>
      </c>
      <c r="B417" s="1" t="s">
        <v>171</v>
      </c>
      <c r="C417" s="4" t="s">
        <v>170</v>
      </c>
      <c r="D417" s="6" t="s">
        <v>19</v>
      </c>
      <c r="E417" s="4" t="s">
        <v>258</v>
      </c>
      <c r="F417" s="6" t="s">
        <v>261</v>
      </c>
      <c r="G417" s="6" t="s">
        <v>263</v>
      </c>
    </row>
    <row r="418" spans="1:9" x14ac:dyDescent="0.2">
      <c r="A418" s="1" t="str">
        <f t="shared" si="7"/>
        <v>Ausführungspläne Sicherheit / Personenschutz / Fluchtwegplan / 51 Ausführungsprojekt / 53 Pläne</v>
      </c>
      <c r="B418" s="1" t="s">
        <v>171</v>
      </c>
      <c r="C418" s="4" t="s">
        <v>170</v>
      </c>
      <c r="D418" s="6" t="s">
        <v>19</v>
      </c>
      <c r="E418" s="4" t="s">
        <v>258</v>
      </c>
      <c r="F418" s="6" t="s">
        <v>261</v>
      </c>
      <c r="G418" s="6" t="s">
        <v>262</v>
      </c>
    </row>
    <row r="419" spans="1:9" x14ac:dyDescent="0.2">
      <c r="A419" s="1" t="str">
        <f t="shared" si="7"/>
        <v>Ausführungspläne Sicherheit / Personenschutz / Zivilschutzplan / 51 Ausführungsprojekt / 53 Pläne</v>
      </c>
      <c r="B419" s="1" t="s">
        <v>171</v>
      </c>
      <c r="C419" s="4" t="s">
        <v>170</v>
      </c>
      <c r="D419" s="6" t="s">
        <v>19</v>
      </c>
      <c r="E419" s="4" t="s">
        <v>258</v>
      </c>
      <c r="F419" s="6" t="s">
        <v>261</v>
      </c>
      <c r="G419" s="6" t="s">
        <v>260</v>
      </c>
    </row>
    <row r="420" spans="1:9" x14ac:dyDescent="0.2">
      <c r="A420" s="1" t="str">
        <f t="shared" si="7"/>
        <v>Ausführungspläne Sicherheit / Weitere Ausführungspläne Sicherheit / Baustellen-Sicherheitsplan / 51 Ausführungsprojekt / 53 Pläne</v>
      </c>
      <c r="B420" s="1" t="s">
        <v>171</v>
      </c>
      <c r="C420" s="4" t="s">
        <v>170</v>
      </c>
      <c r="D420" s="6" t="s">
        <v>19</v>
      </c>
      <c r="E420" s="4" t="s">
        <v>258</v>
      </c>
      <c r="F420" s="6" t="s">
        <v>257</v>
      </c>
      <c r="G420" s="6" t="s">
        <v>259</v>
      </c>
    </row>
    <row r="421" spans="1:9" x14ac:dyDescent="0.2">
      <c r="A421" s="1" t="str">
        <f t="shared" si="7"/>
        <v>Ausführungspläne Sicherheit / Weitere Ausführungspläne Sicherheit / Spezialplan Sicherheit / 51 Ausführungsprojekt / 53 Pläne</v>
      </c>
      <c r="B421" s="1" t="s">
        <v>171</v>
      </c>
      <c r="C421" s="4" t="s">
        <v>170</v>
      </c>
      <c r="D421" s="6" t="s">
        <v>19</v>
      </c>
      <c r="E421" s="4" t="s">
        <v>258</v>
      </c>
      <c r="F421" s="6" t="s">
        <v>257</v>
      </c>
      <c r="G421" s="6" t="s">
        <v>256</v>
      </c>
    </row>
    <row r="422" spans="1:9" x14ac:dyDescent="0.2">
      <c r="A422" s="1" t="str">
        <f t="shared" si="7"/>
        <v>Ausführungspläne Statik und Konstruktion / Bewehrungsplan /  / 51 Ausführungsprojekt / 53 Pläne</v>
      </c>
      <c r="B422" s="1" t="s">
        <v>171</v>
      </c>
      <c r="C422" s="4" t="s">
        <v>170</v>
      </c>
      <c r="D422" s="6" t="s">
        <v>19</v>
      </c>
      <c r="E422" s="8" t="s">
        <v>242</v>
      </c>
      <c r="F422" s="3" t="s">
        <v>255</v>
      </c>
      <c r="I422" s="2"/>
    </row>
    <row r="423" spans="1:9" x14ac:dyDescent="0.2">
      <c r="A423" s="1" t="str">
        <f t="shared" si="7"/>
        <v>Ausführungspläne Statik und Konstruktion / Bewehrungsplan Ansicht / Schnitt /  / 51 Ausführungsprojekt / 53 Pläne</v>
      </c>
      <c r="B423" s="1" t="s">
        <v>171</v>
      </c>
      <c r="C423" s="4" t="s">
        <v>170</v>
      </c>
      <c r="D423" s="6" t="s">
        <v>19</v>
      </c>
      <c r="E423" s="8" t="s">
        <v>242</v>
      </c>
      <c r="F423" s="3" t="s">
        <v>254</v>
      </c>
      <c r="I423" s="2"/>
    </row>
    <row r="424" spans="1:9" x14ac:dyDescent="0.2">
      <c r="A424" s="1" t="str">
        <f t="shared" si="7"/>
        <v>Ausführungspläne Statik und Konstruktion / Bewehrungsplan Detail /  / 51 Ausführungsprojekt / 53 Pläne</v>
      </c>
      <c r="B424" s="1" t="s">
        <v>171</v>
      </c>
      <c r="C424" s="4" t="s">
        <v>170</v>
      </c>
      <c r="D424" s="6" t="s">
        <v>19</v>
      </c>
      <c r="E424" s="8" t="s">
        <v>242</v>
      </c>
      <c r="F424" s="3" t="s">
        <v>253</v>
      </c>
      <c r="I424" s="2"/>
    </row>
    <row r="425" spans="1:9" x14ac:dyDescent="0.2">
      <c r="A425" s="1" t="str">
        <f t="shared" si="7"/>
        <v>Ausführungspläne Statik und Konstruktion / Eisenliste /  / 51 Ausführungsprojekt / 53 Pläne</v>
      </c>
      <c r="B425" s="1" t="s">
        <v>171</v>
      </c>
      <c r="C425" s="4" t="s">
        <v>170</v>
      </c>
      <c r="D425" s="6" t="s">
        <v>19</v>
      </c>
      <c r="E425" s="8" t="s">
        <v>242</v>
      </c>
      <c r="F425" s="3" t="s">
        <v>252</v>
      </c>
      <c r="I425" s="2"/>
    </row>
    <row r="426" spans="1:9" x14ac:dyDescent="0.2">
      <c r="A426" s="1" t="str">
        <f t="shared" si="7"/>
        <v>Ausführungspläne Statik und Konstruktion / Fundationsplan /  / 51 Ausführungsprojekt / 53 Pläne</v>
      </c>
      <c r="B426" s="1" t="s">
        <v>171</v>
      </c>
      <c r="C426" s="4" t="s">
        <v>170</v>
      </c>
      <c r="D426" s="6" t="s">
        <v>19</v>
      </c>
      <c r="E426" s="8" t="s">
        <v>242</v>
      </c>
      <c r="F426" s="3" t="s">
        <v>251</v>
      </c>
      <c r="I426" s="2"/>
    </row>
    <row r="427" spans="1:9" x14ac:dyDescent="0.2">
      <c r="A427" s="1" t="str">
        <f t="shared" si="7"/>
        <v>Ausführungspläne Statik und Konstruktion / Konstruktionsplan /  / 51 Ausführungsprojekt / 53 Pläne</v>
      </c>
      <c r="B427" s="1" t="s">
        <v>171</v>
      </c>
      <c r="C427" s="4" t="s">
        <v>170</v>
      </c>
      <c r="D427" s="6" t="s">
        <v>19</v>
      </c>
      <c r="E427" s="8" t="s">
        <v>242</v>
      </c>
      <c r="F427" s="3" t="s">
        <v>250</v>
      </c>
      <c r="I427" s="2"/>
    </row>
    <row r="428" spans="1:9" x14ac:dyDescent="0.2">
      <c r="A428" s="1" t="str">
        <f t="shared" si="7"/>
        <v>Ausführungspläne Statik und Konstruktion / Nutzungsplan /  / 51 Ausführungsprojekt / 53 Pläne</v>
      </c>
      <c r="B428" s="1" t="s">
        <v>171</v>
      </c>
      <c r="C428" s="4" t="s">
        <v>170</v>
      </c>
      <c r="D428" s="6" t="s">
        <v>19</v>
      </c>
      <c r="E428" s="8" t="s">
        <v>242</v>
      </c>
      <c r="F428" s="3" t="s">
        <v>249</v>
      </c>
      <c r="I428" s="2"/>
    </row>
    <row r="429" spans="1:9" x14ac:dyDescent="0.2">
      <c r="A429" s="1" t="str">
        <f t="shared" si="7"/>
        <v>Ausführungspläne Statik und Konstruktion / Schalungsplan /  / 51 Ausführungsprojekt / 53 Pläne</v>
      </c>
      <c r="B429" s="1" t="s">
        <v>171</v>
      </c>
      <c r="C429" s="4" t="s">
        <v>170</v>
      </c>
      <c r="D429" s="6" t="s">
        <v>19</v>
      </c>
      <c r="E429" s="8" t="s">
        <v>242</v>
      </c>
      <c r="F429" s="3" t="s">
        <v>248</v>
      </c>
      <c r="I429" s="2"/>
    </row>
    <row r="430" spans="1:9" x14ac:dyDescent="0.2">
      <c r="A430" s="1" t="str">
        <f t="shared" si="7"/>
        <v>Ausführungspläne Statik und Konstruktion / Schalungsplan Detail /  / 51 Ausführungsprojekt / 53 Pläne</v>
      </c>
      <c r="B430" s="1" t="s">
        <v>171</v>
      </c>
      <c r="C430" s="4" t="s">
        <v>170</v>
      </c>
      <c r="D430" s="6" t="s">
        <v>19</v>
      </c>
      <c r="E430" s="8" t="s">
        <v>242</v>
      </c>
      <c r="F430" s="3" t="s">
        <v>247</v>
      </c>
      <c r="I430" s="2"/>
    </row>
    <row r="431" spans="1:9" x14ac:dyDescent="0.2">
      <c r="A431" s="1" t="str">
        <f t="shared" si="7"/>
        <v>Ausführungspläne Statik und Konstruktion / Schalungsplan Schnitt /  / 51 Ausführungsprojekt / 53 Pläne</v>
      </c>
      <c r="B431" s="1" t="s">
        <v>171</v>
      </c>
      <c r="C431" s="4" t="s">
        <v>170</v>
      </c>
      <c r="D431" s="6" t="s">
        <v>19</v>
      </c>
      <c r="E431" s="8" t="s">
        <v>242</v>
      </c>
      <c r="F431" s="3" t="s">
        <v>246</v>
      </c>
      <c r="I431" s="2"/>
    </row>
    <row r="432" spans="1:9" x14ac:dyDescent="0.2">
      <c r="A432" s="1" t="str">
        <f t="shared" si="7"/>
        <v>Ausführungspläne Statik und Konstruktion / Spezialplan Statik und Konstruktion /  / 51 Ausführungsprojekt / 53 Pläne</v>
      </c>
      <c r="B432" s="1" t="s">
        <v>171</v>
      </c>
      <c r="C432" s="4" t="s">
        <v>170</v>
      </c>
      <c r="D432" s="6" t="s">
        <v>19</v>
      </c>
      <c r="E432" s="8" t="s">
        <v>242</v>
      </c>
      <c r="F432" s="3" t="s">
        <v>245</v>
      </c>
      <c r="I432" s="2"/>
    </row>
    <row r="433" spans="1:9" x14ac:dyDescent="0.2">
      <c r="A433" s="1" t="str">
        <f t="shared" si="7"/>
        <v>Ausführungspläne Statik und Konstruktion / Stahlbauplan /  / 51 Ausführungsprojekt / 53 Pläne</v>
      </c>
      <c r="B433" s="1" t="s">
        <v>171</v>
      </c>
      <c r="C433" s="4" t="s">
        <v>170</v>
      </c>
      <c r="D433" s="6" t="s">
        <v>19</v>
      </c>
      <c r="E433" s="8" t="s">
        <v>242</v>
      </c>
      <c r="F433" s="3" t="s">
        <v>244</v>
      </c>
      <c r="I433" s="2"/>
    </row>
    <row r="434" spans="1:9" x14ac:dyDescent="0.2">
      <c r="A434" s="1" t="str">
        <f t="shared" si="7"/>
        <v>Ausführungspläne Statik und Konstruktion / Stahlbauplan Detail /  / 51 Ausführungsprojekt / 53 Pläne</v>
      </c>
      <c r="B434" s="1" t="s">
        <v>171</v>
      </c>
      <c r="C434" s="4" t="s">
        <v>170</v>
      </c>
      <c r="D434" s="6" t="s">
        <v>19</v>
      </c>
      <c r="E434" s="8" t="s">
        <v>242</v>
      </c>
      <c r="F434" s="3" t="s">
        <v>243</v>
      </c>
      <c r="I434" s="2"/>
    </row>
    <row r="435" spans="1:9" x14ac:dyDescent="0.2">
      <c r="A435" s="1" t="str">
        <f t="shared" si="7"/>
        <v>Ausführungspläne Statik und Konstruktion / Stahlbauplan Schnitt /  / 51 Ausführungsprojekt / 53 Pläne</v>
      </c>
      <c r="B435" s="1" t="s">
        <v>171</v>
      </c>
      <c r="C435" s="4" t="s">
        <v>170</v>
      </c>
      <c r="D435" s="6" t="s">
        <v>19</v>
      </c>
      <c r="E435" s="8" t="s">
        <v>242</v>
      </c>
      <c r="F435" s="3" t="s">
        <v>241</v>
      </c>
      <c r="I435" s="2"/>
    </row>
    <row r="436" spans="1:9" x14ac:dyDescent="0.2">
      <c r="A436" s="1" t="str">
        <f t="shared" si="7"/>
        <v>Pläne Betriebsausrüstung / Ausführungsplan Bahntechnik /  / 51 Ausführungsprojekt / 53 Pläne</v>
      </c>
      <c r="B436" s="1" t="s">
        <v>171</v>
      </c>
      <c r="C436" s="4" t="s">
        <v>170</v>
      </c>
      <c r="D436" s="6" t="s">
        <v>19</v>
      </c>
      <c r="E436" s="6" t="s">
        <v>239</v>
      </c>
      <c r="F436" s="6" t="s">
        <v>240</v>
      </c>
    </row>
    <row r="437" spans="1:9" x14ac:dyDescent="0.2">
      <c r="A437" s="1" t="str">
        <f t="shared" si="7"/>
        <v>Pläne Betriebsausrüstung / Ausführungsplan Betriebsausrüstung /  / 51 Ausführungsprojekt / 53 Pläne</v>
      </c>
      <c r="B437" s="1" t="s">
        <v>171</v>
      </c>
      <c r="C437" s="4" t="s">
        <v>170</v>
      </c>
      <c r="D437" s="6" t="s">
        <v>19</v>
      </c>
      <c r="E437" s="6" t="s">
        <v>239</v>
      </c>
      <c r="F437" s="6" t="s">
        <v>238</v>
      </c>
    </row>
    <row r="438" spans="1:9" x14ac:dyDescent="0.2">
      <c r="A438" s="1" t="str">
        <f t="shared" si="7"/>
        <v>Pläne Elektro  / Detailplan Elektro /  / 51 Ausführungsprojekt / 53 Pläne</v>
      </c>
      <c r="B438" s="1" t="s">
        <v>171</v>
      </c>
      <c r="C438" s="4" t="s">
        <v>170</v>
      </c>
      <c r="D438" s="6" t="s">
        <v>19</v>
      </c>
      <c r="E438" s="6" t="s">
        <v>232</v>
      </c>
      <c r="F438" s="6" t="s">
        <v>237</v>
      </c>
    </row>
    <row r="439" spans="1:9" x14ac:dyDescent="0.2">
      <c r="A439" s="1" t="str">
        <f t="shared" si="7"/>
        <v>Pläne Elektro  / Disposition Elektro /  / 51 Ausführungsprojekt / 53 Pläne</v>
      </c>
      <c r="B439" s="1" t="s">
        <v>171</v>
      </c>
      <c r="C439" s="4" t="s">
        <v>170</v>
      </c>
      <c r="D439" s="6" t="s">
        <v>19</v>
      </c>
      <c r="E439" s="6" t="s">
        <v>232</v>
      </c>
      <c r="F439" s="6" t="s">
        <v>236</v>
      </c>
    </row>
    <row r="440" spans="1:9" x14ac:dyDescent="0.2">
      <c r="A440" s="1" t="str">
        <f t="shared" si="7"/>
        <v>Pläne Elektro  / Einlegeplan Elektro /  / 51 Ausführungsprojekt / 53 Pläne</v>
      </c>
      <c r="B440" s="1" t="s">
        <v>171</v>
      </c>
      <c r="C440" s="4" t="s">
        <v>170</v>
      </c>
      <c r="D440" s="6" t="s">
        <v>19</v>
      </c>
      <c r="E440" s="6" t="s">
        <v>232</v>
      </c>
      <c r="F440" s="6" t="s">
        <v>235</v>
      </c>
    </row>
    <row r="441" spans="1:9" x14ac:dyDescent="0.2">
      <c r="A441" s="1" t="str">
        <f t="shared" si="7"/>
        <v>Pläne Elektro  / Installationsplan Elektro /  / 51 Ausführungsprojekt / 53 Pläne</v>
      </c>
      <c r="B441" s="1" t="s">
        <v>171</v>
      </c>
      <c r="C441" s="4" t="s">
        <v>170</v>
      </c>
      <c r="D441" s="6" t="s">
        <v>19</v>
      </c>
      <c r="E441" s="6" t="s">
        <v>232</v>
      </c>
      <c r="F441" s="6" t="s">
        <v>234</v>
      </c>
    </row>
    <row r="442" spans="1:9" x14ac:dyDescent="0.2">
      <c r="A442" s="1" t="str">
        <f t="shared" si="7"/>
        <v>Pläne Elektro  / Prinzipschema Elektro /  / 51 Ausführungsprojekt / 53 Pläne</v>
      </c>
      <c r="B442" s="1" t="s">
        <v>171</v>
      </c>
      <c r="C442" s="4" t="s">
        <v>170</v>
      </c>
      <c r="D442" s="6" t="s">
        <v>19</v>
      </c>
      <c r="E442" s="6" t="s">
        <v>232</v>
      </c>
      <c r="F442" s="6" t="s">
        <v>233</v>
      </c>
    </row>
    <row r="443" spans="1:9" x14ac:dyDescent="0.2">
      <c r="A443" s="1" t="str">
        <f t="shared" si="7"/>
        <v>Pläne Elektro  / Stromlaufschema /  / 51 Ausführungsprojekt / 53 Pläne</v>
      </c>
      <c r="B443" s="1" t="s">
        <v>171</v>
      </c>
      <c r="C443" s="4" t="s">
        <v>170</v>
      </c>
      <c r="D443" s="6" t="s">
        <v>19</v>
      </c>
      <c r="E443" s="6" t="s">
        <v>232</v>
      </c>
      <c r="F443" s="6" t="s">
        <v>214</v>
      </c>
    </row>
    <row r="444" spans="1:9" x14ac:dyDescent="0.2">
      <c r="A444" s="1" t="str">
        <f t="shared" si="7"/>
        <v>Pläne Elektro  / Verdrahtungsschema /  / 51 Ausführungsprojekt / 53 Pläne</v>
      </c>
      <c r="B444" s="1" t="s">
        <v>171</v>
      </c>
      <c r="C444" s="4" t="s">
        <v>170</v>
      </c>
      <c r="D444" s="6" t="s">
        <v>19</v>
      </c>
      <c r="E444" s="6" t="s">
        <v>232</v>
      </c>
      <c r="F444" s="6" t="s">
        <v>211</v>
      </c>
    </row>
    <row r="445" spans="1:9" x14ac:dyDescent="0.2">
      <c r="A445" s="1" t="str">
        <f t="shared" si="7"/>
        <v>Pläne Gebäudeautomation  / Funktionsmatrix MSRL/GA /  / 51 Ausführungsprojekt / 53 Pläne</v>
      </c>
      <c r="B445" s="1" t="s">
        <v>171</v>
      </c>
      <c r="C445" s="4" t="s">
        <v>170</v>
      </c>
      <c r="D445" s="6" t="s">
        <v>19</v>
      </c>
      <c r="E445" s="6" t="s">
        <v>229</v>
      </c>
      <c r="F445" s="6" t="s">
        <v>231</v>
      </c>
    </row>
    <row r="446" spans="1:9" x14ac:dyDescent="0.2">
      <c r="A446" s="1" t="str">
        <f t="shared" si="7"/>
        <v>Pläne Gebäudeautomation  / Prinzipschema MSRL/GA /  / 51 Ausführungsprojekt / 53 Pläne</v>
      </c>
      <c r="B446" s="1" t="s">
        <v>171</v>
      </c>
      <c r="C446" s="4" t="s">
        <v>170</v>
      </c>
      <c r="D446" s="6" t="s">
        <v>19</v>
      </c>
      <c r="E446" s="6" t="s">
        <v>229</v>
      </c>
      <c r="F446" s="6" t="s">
        <v>230</v>
      </c>
    </row>
    <row r="447" spans="1:9" x14ac:dyDescent="0.2">
      <c r="A447" s="1" t="str">
        <f t="shared" si="7"/>
        <v>Pläne Gebäudeautomation  / Verdrahtungsschema MSRL/GA /  / 51 Ausführungsprojekt / 53 Pläne</v>
      </c>
      <c r="B447" s="1" t="s">
        <v>171</v>
      </c>
      <c r="C447" s="4" t="s">
        <v>170</v>
      </c>
      <c r="D447" s="6" t="s">
        <v>19</v>
      </c>
      <c r="E447" s="6" t="s">
        <v>229</v>
      </c>
      <c r="F447" s="6" t="s">
        <v>228</v>
      </c>
    </row>
    <row r="448" spans="1:9" x14ac:dyDescent="0.2">
      <c r="A448" s="1" t="str">
        <f t="shared" si="7"/>
        <v>Pläne Gebäudetechnik allgemein  / Apparateplan /  / 51 Ausführungsprojekt / 53 Pläne</v>
      </c>
      <c r="B448" s="1" t="s">
        <v>171</v>
      </c>
      <c r="C448" s="4" t="s">
        <v>170</v>
      </c>
      <c r="D448" s="6" t="s">
        <v>19</v>
      </c>
      <c r="E448" s="6" t="s">
        <v>212</v>
      </c>
      <c r="F448" s="6" t="s">
        <v>227</v>
      </c>
      <c r="I448" s="2"/>
    </row>
    <row r="449" spans="1:9" x14ac:dyDescent="0.2">
      <c r="A449" s="1" t="str">
        <f t="shared" si="7"/>
        <v>Pläne Gebäudetechnik allgemein  / Apparateschema /  / 51 Ausführungsprojekt / 53 Pläne</v>
      </c>
      <c r="B449" s="1" t="s">
        <v>171</v>
      </c>
      <c r="C449" s="4" t="s">
        <v>170</v>
      </c>
      <c r="D449" s="6" t="s">
        <v>19</v>
      </c>
      <c r="E449" s="6" t="s">
        <v>212</v>
      </c>
      <c r="F449" s="6" t="s">
        <v>226</v>
      </c>
      <c r="I449" s="2"/>
    </row>
    <row r="450" spans="1:9" x14ac:dyDescent="0.2">
      <c r="A450" s="1" t="str">
        <f t="shared" si="7"/>
        <v>Pläne Gebäudetechnik allgemein  / Aussparungsplan /  / 51 Ausführungsprojekt / 53 Pläne</v>
      </c>
      <c r="B450" s="1" t="s">
        <v>171</v>
      </c>
      <c r="C450" s="4" t="s">
        <v>170</v>
      </c>
      <c r="D450" s="6" t="s">
        <v>19</v>
      </c>
      <c r="E450" s="6" t="s">
        <v>212</v>
      </c>
      <c r="F450" s="6" t="s">
        <v>225</v>
      </c>
      <c r="I450" s="2"/>
    </row>
    <row r="451" spans="1:9" x14ac:dyDescent="0.2">
      <c r="A451" s="1" t="str">
        <f t="shared" si="7"/>
        <v>Pläne Gebäudetechnik allgemein  / Detailplan /  / 51 Ausführungsprojekt / 53 Pläne</v>
      </c>
      <c r="B451" s="1" t="s">
        <v>171</v>
      </c>
      <c r="C451" s="4" t="s">
        <v>170</v>
      </c>
      <c r="D451" s="6" t="s">
        <v>19</v>
      </c>
      <c r="E451" s="6" t="s">
        <v>212</v>
      </c>
      <c r="F451" s="6" t="s">
        <v>224</v>
      </c>
      <c r="I451" s="2"/>
    </row>
    <row r="452" spans="1:9" x14ac:dyDescent="0.2">
      <c r="A452" s="1" t="str">
        <f t="shared" si="7"/>
        <v>Pläne Gebäudetechnik allgemein  / Disposition /  / 51 Ausführungsprojekt / 53 Pläne</v>
      </c>
      <c r="B452" s="1" t="s">
        <v>171</v>
      </c>
      <c r="C452" s="4" t="s">
        <v>170</v>
      </c>
      <c r="D452" s="6" t="s">
        <v>19</v>
      </c>
      <c r="E452" s="6" t="s">
        <v>212</v>
      </c>
      <c r="F452" s="6" t="s">
        <v>223</v>
      </c>
      <c r="I452" s="2"/>
    </row>
    <row r="453" spans="1:9" x14ac:dyDescent="0.2">
      <c r="A453" s="1" t="str">
        <f t="shared" si="7"/>
        <v>Pläne Gebäudetechnik allgemein  / Einlegeplan /  / 51 Ausführungsprojekt / 53 Pläne</v>
      </c>
      <c r="B453" s="1" t="s">
        <v>171</v>
      </c>
      <c r="C453" s="4" t="s">
        <v>170</v>
      </c>
      <c r="D453" s="6" t="s">
        <v>19</v>
      </c>
      <c r="E453" s="6" t="s">
        <v>212</v>
      </c>
      <c r="F453" s="6" t="s">
        <v>222</v>
      </c>
      <c r="I453" s="2"/>
    </row>
    <row r="454" spans="1:9" x14ac:dyDescent="0.2">
      <c r="A454" s="1" t="str">
        <f t="shared" si="7"/>
        <v>Pläne Gebäudetechnik allgemein  / Funktionsmatrix /  / 51 Ausführungsprojekt / 53 Pläne</v>
      </c>
      <c r="B454" s="1" t="s">
        <v>171</v>
      </c>
      <c r="C454" s="4" t="s">
        <v>170</v>
      </c>
      <c r="D454" s="6" t="s">
        <v>19</v>
      </c>
      <c r="E454" s="6" t="s">
        <v>212</v>
      </c>
      <c r="F454" s="6" t="s">
        <v>221</v>
      </c>
      <c r="I454" s="2"/>
    </row>
    <row r="455" spans="1:9" x14ac:dyDescent="0.2">
      <c r="A455" s="1" t="str">
        <f t="shared" si="7"/>
        <v>Pläne Gebäudetechnik allgemein  / Installationsplan /  / 51 Ausführungsprojekt / 53 Pläne</v>
      </c>
      <c r="B455" s="1" t="s">
        <v>171</v>
      </c>
      <c r="C455" s="4" t="s">
        <v>170</v>
      </c>
      <c r="D455" s="6" t="s">
        <v>19</v>
      </c>
      <c r="E455" s="6" t="s">
        <v>212</v>
      </c>
      <c r="F455" s="6" t="s">
        <v>220</v>
      </c>
      <c r="I455" s="2"/>
    </row>
    <row r="456" spans="1:9" x14ac:dyDescent="0.2">
      <c r="A456" s="1" t="str">
        <f t="shared" si="7"/>
        <v>Pläne Gebäudetechnik allgemein  / Koordinationsplan /  / 51 Ausführungsprojekt / 53 Pläne</v>
      </c>
      <c r="B456" s="1" t="s">
        <v>171</v>
      </c>
      <c r="C456" s="4" t="s">
        <v>170</v>
      </c>
      <c r="D456" s="6" t="s">
        <v>19</v>
      </c>
      <c r="E456" s="6" t="s">
        <v>212</v>
      </c>
      <c r="F456" s="6" t="s">
        <v>219</v>
      </c>
      <c r="I456" s="2"/>
    </row>
    <row r="457" spans="1:9" x14ac:dyDescent="0.2">
      <c r="A457" s="1" t="str">
        <f t="shared" si="7"/>
        <v>Pläne Gebäudetechnik allgemein  / Layoutplan /  / 51 Ausführungsprojekt / 53 Pläne</v>
      </c>
      <c r="B457" s="1" t="s">
        <v>171</v>
      </c>
      <c r="C457" s="4" t="s">
        <v>170</v>
      </c>
      <c r="D457" s="6" t="s">
        <v>19</v>
      </c>
      <c r="E457" s="6" t="s">
        <v>212</v>
      </c>
      <c r="F457" s="6" t="s">
        <v>218</v>
      </c>
      <c r="I457" s="2"/>
    </row>
    <row r="458" spans="1:9" ht="14.25" customHeight="1" x14ac:dyDescent="0.2">
      <c r="A458" s="1" t="str">
        <f t="shared" si="7"/>
        <v>Pläne Gebäudetechnik allgemein  / Prinzipschema /  / 51 Ausführungsprojekt / 53 Pläne</v>
      </c>
      <c r="B458" s="1" t="s">
        <v>171</v>
      </c>
      <c r="C458" s="4" t="s">
        <v>170</v>
      </c>
      <c r="D458" s="6" t="s">
        <v>19</v>
      </c>
      <c r="E458" s="6" t="s">
        <v>212</v>
      </c>
      <c r="F458" s="6" t="s">
        <v>217</v>
      </c>
      <c r="I458" s="2"/>
    </row>
    <row r="459" spans="1:9" ht="14.25" customHeight="1" x14ac:dyDescent="0.2">
      <c r="A459" s="1" t="str">
        <f t="shared" si="7"/>
        <v>Pläne Gebäudetechnik allgemein  / R+I Schema /  / 51 Ausführungsprojekt / 53 Pläne</v>
      </c>
      <c r="B459" s="1" t="s">
        <v>171</v>
      </c>
      <c r="C459" s="4" t="s">
        <v>170</v>
      </c>
      <c r="D459" s="6" t="s">
        <v>19</v>
      </c>
      <c r="E459" s="6" t="s">
        <v>212</v>
      </c>
      <c r="F459" s="6" t="s">
        <v>216</v>
      </c>
      <c r="I459" s="2"/>
    </row>
    <row r="460" spans="1:9" ht="14.25" customHeight="1" x14ac:dyDescent="0.2">
      <c r="A460" s="1" t="str">
        <f t="shared" si="7"/>
        <v>Pläne Gebäudetechnik allgemein  / Strangschema /  / 51 Ausführungsprojekt / 53 Pläne</v>
      </c>
      <c r="B460" s="1" t="s">
        <v>171</v>
      </c>
      <c r="C460" s="4" t="s">
        <v>170</v>
      </c>
      <c r="D460" s="6" t="s">
        <v>19</v>
      </c>
      <c r="E460" s="6" t="s">
        <v>212</v>
      </c>
      <c r="F460" s="6" t="s">
        <v>215</v>
      </c>
      <c r="I460" s="2"/>
    </row>
    <row r="461" spans="1:9" ht="14.25" customHeight="1" x14ac:dyDescent="0.2">
      <c r="A461" s="1" t="str">
        <f t="shared" si="7"/>
        <v>Pläne Gebäudetechnik allgemein  / Stromlaufschema /  / 51 Ausführungsprojekt / 53 Pläne</v>
      </c>
      <c r="B461" s="1" t="s">
        <v>171</v>
      </c>
      <c r="C461" s="4" t="s">
        <v>170</v>
      </c>
      <c r="D461" s="6" t="s">
        <v>19</v>
      </c>
      <c r="E461" s="6" t="s">
        <v>212</v>
      </c>
      <c r="F461" s="6" t="s">
        <v>214</v>
      </c>
      <c r="I461" s="2"/>
    </row>
    <row r="462" spans="1:9" ht="14.25" customHeight="1" x14ac:dyDescent="0.2">
      <c r="A462" s="1" t="str">
        <f t="shared" si="7"/>
        <v>Pläne Gebäudetechnik allgemein  / Technikzonenplan /  / 51 Ausführungsprojekt / 53 Pläne</v>
      </c>
      <c r="B462" s="1" t="s">
        <v>171</v>
      </c>
      <c r="C462" s="4" t="s">
        <v>170</v>
      </c>
      <c r="D462" s="6" t="s">
        <v>19</v>
      </c>
      <c r="E462" s="6" t="s">
        <v>212</v>
      </c>
      <c r="F462" s="6" t="s">
        <v>213</v>
      </c>
      <c r="I462" s="2"/>
    </row>
    <row r="463" spans="1:9" ht="14.25" customHeight="1" x14ac:dyDescent="0.2">
      <c r="A463" s="1" t="str">
        <f t="shared" si="7"/>
        <v>Pläne Gebäudetechnik allgemein  / Verdrahtungsschema /  / 51 Ausführungsprojekt / 53 Pläne</v>
      </c>
      <c r="B463" s="1" t="s">
        <v>171</v>
      </c>
      <c r="C463" s="4" t="s">
        <v>170</v>
      </c>
      <c r="D463" s="6" t="s">
        <v>19</v>
      </c>
      <c r="E463" s="6" t="s">
        <v>212</v>
      </c>
      <c r="F463" s="6" t="s">
        <v>211</v>
      </c>
      <c r="I463" s="2"/>
    </row>
    <row r="464" spans="1:9" ht="14.25" customHeight="1" x14ac:dyDescent="0.2">
      <c r="A464" s="1" t="str">
        <f t="shared" si="7"/>
        <v>Pläne Heizung  / Detailplan Heizung /  / 51 Ausführungsprojekt / 53 Pläne</v>
      </c>
      <c r="B464" s="1" t="s">
        <v>171</v>
      </c>
      <c r="C464" s="4" t="s">
        <v>170</v>
      </c>
      <c r="D464" s="6" t="s">
        <v>19</v>
      </c>
      <c r="E464" s="6" t="s">
        <v>205</v>
      </c>
      <c r="F464" s="6" t="s">
        <v>210</v>
      </c>
      <c r="I464" s="2"/>
    </row>
    <row r="465" spans="1:9" ht="14.25" customHeight="1" x14ac:dyDescent="0.2">
      <c r="A465" s="1" t="str">
        <f t="shared" si="7"/>
        <v>Pläne Heizung  / Disposition Heizung /  / 51 Ausführungsprojekt / 53 Pläne</v>
      </c>
      <c r="B465" s="1" t="s">
        <v>171</v>
      </c>
      <c r="C465" s="4" t="s">
        <v>170</v>
      </c>
      <c r="D465" s="6" t="s">
        <v>19</v>
      </c>
      <c r="E465" s="6" t="s">
        <v>205</v>
      </c>
      <c r="F465" s="6" t="s">
        <v>209</v>
      </c>
      <c r="I465" s="2"/>
    </row>
    <row r="466" spans="1:9" ht="14.25" customHeight="1" x14ac:dyDescent="0.2">
      <c r="A466" s="1" t="str">
        <f t="shared" si="7"/>
        <v>Pläne Heizung  / Einlegeplan Heizung /  / 51 Ausführungsprojekt / 53 Pläne</v>
      </c>
      <c r="B466" s="1" t="s">
        <v>171</v>
      </c>
      <c r="C466" s="4" t="s">
        <v>170</v>
      </c>
      <c r="D466" s="6" t="s">
        <v>19</v>
      </c>
      <c r="E466" s="6" t="s">
        <v>205</v>
      </c>
      <c r="F466" s="6" t="s">
        <v>208</v>
      </c>
      <c r="I466" s="2"/>
    </row>
    <row r="467" spans="1:9" ht="14.25" customHeight="1" x14ac:dyDescent="0.2">
      <c r="A467" s="1" t="str">
        <f t="shared" si="7"/>
        <v>Pläne Heizung  / Installationsplan Heizung /  / 51 Ausführungsprojekt / 53 Pläne</v>
      </c>
      <c r="B467" s="1" t="s">
        <v>171</v>
      </c>
      <c r="C467" s="4" t="s">
        <v>170</v>
      </c>
      <c r="D467" s="6" t="s">
        <v>19</v>
      </c>
      <c r="E467" s="6" t="s">
        <v>205</v>
      </c>
      <c r="F467" s="6" t="s">
        <v>207</v>
      </c>
      <c r="I467" s="2"/>
    </row>
    <row r="468" spans="1:9" ht="14.25" customHeight="1" x14ac:dyDescent="0.2">
      <c r="A468" s="1" t="str">
        <f t="shared" si="7"/>
        <v>Pläne Heizung  / Prinzipschema Heizung /  / 51 Ausführungsprojekt / 53 Pläne</v>
      </c>
      <c r="B468" s="1" t="s">
        <v>171</v>
      </c>
      <c r="C468" s="4" t="s">
        <v>170</v>
      </c>
      <c r="D468" s="6" t="s">
        <v>19</v>
      </c>
      <c r="E468" s="6" t="s">
        <v>205</v>
      </c>
      <c r="F468" s="6" t="s">
        <v>206</v>
      </c>
      <c r="I468" s="2"/>
    </row>
    <row r="469" spans="1:9" ht="14.25" customHeight="1" x14ac:dyDescent="0.2">
      <c r="A469" s="1" t="str">
        <f t="shared" si="7"/>
        <v>Pläne Heizung  / Strangschema Heizung /  / 51 Ausführungsprojekt / 53 Pläne</v>
      </c>
      <c r="B469" s="1" t="s">
        <v>171</v>
      </c>
      <c r="C469" s="4" t="s">
        <v>170</v>
      </c>
      <c r="D469" s="6" t="s">
        <v>19</v>
      </c>
      <c r="E469" s="6" t="s">
        <v>205</v>
      </c>
      <c r="F469" s="6" t="s">
        <v>204</v>
      </c>
      <c r="I469" s="2"/>
    </row>
    <row r="470" spans="1:9" ht="14.25" customHeight="1" x14ac:dyDescent="0.2">
      <c r="A470" s="1" t="str">
        <f t="shared" si="7"/>
        <v>Pläne Kälte  / Detailplan Kälte /  / 51 Ausführungsprojekt / 53 Pläne</v>
      </c>
      <c r="B470" s="1" t="s">
        <v>171</v>
      </c>
      <c r="C470" s="4" t="s">
        <v>170</v>
      </c>
      <c r="D470" s="6" t="s">
        <v>19</v>
      </c>
      <c r="E470" s="6" t="s">
        <v>199</v>
      </c>
      <c r="F470" s="6" t="s">
        <v>203</v>
      </c>
      <c r="I470" s="2"/>
    </row>
    <row r="471" spans="1:9" ht="14.25" customHeight="1" x14ac:dyDescent="0.2">
      <c r="A471" s="1" t="str">
        <f t="shared" si="7"/>
        <v>Pläne Kälte  / Disposition Kälte /  / 51 Ausführungsprojekt / 53 Pläne</v>
      </c>
      <c r="B471" s="1" t="s">
        <v>171</v>
      </c>
      <c r="C471" s="4" t="s">
        <v>170</v>
      </c>
      <c r="D471" s="6" t="s">
        <v>19</v>
      </c>
      <c r="E471" s="6" t="s">
        <v>199</v>
      </c>
      <c r="F471" s="6" t="s">
        <v>202</v>
      </c>
      <c r="I471" s="2"/>
    </row>
    <row r="472" spans="1:9" ht="14.25" customHeight="1" x14ac:dyDescent="0.2">
      <c r="A472" s="1" t="str">
        <f t="shared" si="7"/>
        <v>Pläne Kälte  / Installationsplan Kälte /  / 51 Ausführungsprojekt / 53 Pläne</v>
      </c>
      <c r="B472" s="1" t="s">
        <v>171</v>
      </c>
      <c r="C472" s="4" t="s">
        <v>170</v>
      </c>
      <c r="D472" s="6" t="s">
        <v>19</v>
      </c>
      <c r="E472" s="6" t="s">
        <v>199</v>
      </c>
      <c r="F472" s="6" t="s">
        <v>201</v>
      </c>
      <c r="I472" s="2"/>
    </row>
    <row r="473" spans="1:9" ht="14.25" customHeight="1" x14ac:dyDescent="0.2">
      <c r="A473" s="1" t="str">
        <f t="shared" si="7"/>
        <v>Pläne Kälte  / Prinzipschema Kälte /  / 51 Ausführungsprojekt / 53 Pläne</v>
      </c>
      <c r="B473" s="1" t="s">
        <v>171</v>
      </c>
      <c r="C473" s="4" t="s">
        <v>170</v>
      </c>
      <c r="D473" s="6" t="s">
        <v>19</v>
      </c>
      <c r="E473" s="6" t="s">
        <v>199</v>
      </c>
      <c r="F473" s="6" t="s">
        <v>200</v>
      </c>
      <c r="I473" s="2"/>
    </row>
    <row r="474" spans="1:9" ht="14.25" customHeight="1" x14ac:dyDescent="0.2">
      <c r="A474" s="1" t="str">
        <f t="shared" si="7"/>
        <v>Pläne Kälte  / Strangschema Kälte /  / 51 Ausführungsprojekt / 53 Pläne</v>
      </c>
      <c r="B474" s="1" t="s">
        <v>171</v>
      </c>
      <c r="C474" s="4" t="s">
        <v>170</v>
      </c>
      <c r="D474" s="6" t="s">
        <v>19</v>
      </c>
      <c r="E474" s="6" t="s">
        <v>199</v>
      </c>
      <c r="F474" s="6" t="s">
        <v>198</v>
      </c>
      <c r="I474" s="2"/>
    </row>
    <row r="475" spans="1:9" ht="14.25" customHeight="1" x14ac:dyDescent="0.2">
      <c r="A475" s="1" t="str">
        <f t="shared" ref="A475:A538" si="8">E475&amp;" / "&amp;F475&amp;" / "&amp;G475&amp;" / "&amp;D475&amp;" / "&amp;C475</f>
        <v>Pläne Lüftung/Klima  / Detailplan Lüftung/Klima /  / 51 Ausführungsprojekt / 53 Pläne</v>
      </c>
      <c r="B475" s="1" t="s">
        <v>171</v>
      </c>
      <c r="C475" s="4" t="s">
        <v>170</v>
      </c>
      <c r="D475" s="6" t="s">
        <v>19</v>
      </c>
      <c r="E475" s="6" t="s">
        <v>193</v>
      </c>
      <c r="F475" s="6" t="s">
        <v>197</v>
      </c>
      <c r="I475" s="2"/>
    </row>
    <row r="476" spans="1:9" ht="14.25" customHeight="1" x14ac:dyDescent="0.2">
      <c r="A476" s="1" t="str">
        <f t="shared" si="8"/>
        <v>Pläne Lüftung/Klima  / Disposition Lüftung/Klima /  / 51 Ausführungsprojekt / 53 Pläne</v>
      </c>
      <c r="B476" s="1" t="s">
        <v>171</v>
      </c>
      <c r="C476" s="4" t="s">
        <v>170</v>
      </c>
      <c r="D476" s="6" t="s">
        <v>19</v>
      </c>
      <c r="E476" s="6" t="s">
        <v>193</v>
      </c>
      <c r="F476" s="6" t="s">
        <v>196</v>
      </c>
      <c r="I476" s="2"/>
    </row>
    <row r="477" spans="1:9" ht="14.25" customHeight="1" x14ac:dyDescent="0.2">
      <c r="A477" s="1" t="str">
        <f t="shared" si="8"/>
        <v>Pläne Lüftung/Klima  / Einlegeplan Lüftung/Klima /  / 51 Ausführungsprojekt / 53 Pläne</v>
      </c>
      <c r="B477" s="1" t="s">
        <v>171</v>
      </c>
      <c r="C477" s="4" t="s">
        <v>170</v>
      </c>
      <c r="D477" s="6" t="s">
        <v>19</v>
      </c>
      <c r="E477" s="6" t="s">
        <v>193</v>
      </c>
      <c r="F477" s="6" t="s">
        <v>195</v>
      </c>
      <c r="I477" s="2"/>
    </row>
    <row r="478" spans="1:9" ht="14.25" customHeight="1" x14ac:dyDescent="0.2">
      <c r="A478" s="1" t="str">
        <f t="shared" si="8"/>
        <v>Pläne Lüftung/Klima  / Installationsplan Lüftung/Klima /  / 51 Ausführungsprojekt / 53 Pläne</v>
      </c>
      <c r="B478" s="1" t="s">
        <v>171</v>
      </c>
      <c r="C478" s="4" t="s">
        <v>170</v>
      </c>
      <c r="D478" s="6" t="s">
        <v>19</v>
      </c>
      <c r="E478" s="6" t="s">
        <v>193</v>
      </c>
      <c r="F478" s="6" t="s">
        <v>194</v>
      </c>
      <c r="I478" s="2"/>
    </row>
    <row r="479" spans="1:9" ht="14.25" customHeight="1" x14ac:dyDescent="0.2">
      <c r="A479" s="1" t="str">
        <f t="shared" si="8"/>
        <v>Pläne Lüftung/Klima  / Prinzipschema Lüftung/Klima /  / 51 Ausführungsprojekt / 53 Pläne</v>
      </c>
      <c r="B479" s="1" t="s">
        <v>171</v>
      </c>
      <c r="C479" s="4" t="s">
        <v>170</v>
      </c>
      <c r="D479" s="6" t="s">
        <v>19</v>
      </c>
      <c r="E479" s="6" t="s">
        <v>193</v>
      </c>
      <c r="F479" s="6" t="s">
        <v>192</v>
      </c>
      <c r="I479" s="2"/>
    </row>
    <row r="480" spans="1:9" ht="14.25" customHeight="1" x14ac:dyDescent="0.2">
      <c r="A480" s="1" t="str">
        <f t="shared" si="8"/>
        <v>Pläne Medizinalgas / Installationsplan Medizinalgase /  / 51 Ausführungsprojekt / 53 Pläne</v>
      </c>
      <c r="B480" s="1" t="s">
        <v>171</v>
      </c>
      <c r="C480" s="4" t="s">
        <v>170</v>
      </c>
      <c r="D480" s="6" t="s">
        <v>19</v>
      </c>
      <c r="E480" s="6" t="s">
        <v>191</v>
      </c>
      <c r="F480" s="6" t="s">
        <v>186</v>
      </c>
    </row>
    <row r="481" spans="1:9" ht="14.25" customHeight="1" x14ac:dyDescent="0.2">
      <c r="A481" s="1" t="str">
        <f t="shared" si="8"/>
        <v>Pläne Medizinalgas / Prinzipschema Medizinalgase /  / 51 Ausführungsprojekt / 53 Pläne</v>
      </c>
      <c r="B481" s="1" t="s">
        <v>171</v>
      </c>
      <c r="C481" s="4" t="s">
        <v>170</v>
      </c>
      <c r="D481" s="6" t="s">
        <v>19</v>
      </c>
      <c r="E481" s="6" t="s">
        <v>191</v>
      </c>
      <c r="F481" s="6" t="s">
        <v>190</v>
      </c>
    </row>
    <row r="482" spans="1:9" ht="14.25" customHeight="1" x14ac:dyDescent="0.2">
      <c r="A482" s="1" t="str">
        <f t="shared" si="8"/>
        <v>Pläne Sanitär  / Detailplan Sanitär /  / 51 Ausführungsprojekt / 53 Pläne</v>
      </c>
      <c r="B482" s="1" t="s">
        <v>171</v>
      </c>
      <c r="C482" s="4" t="s">
        <v>170</v>
      </c>
      <c r="D482" s="6" t="s">
        <v>19</v>
      </c>
      <c r="E482" s="6" t="s">
        <v>183</v>
      </c>
      <c r="F482" s="6" t="s">
        <v>189</v>
      </c>
      <c r="I482" s="2"/>
    </row>
    <row r="483" spans="1:9" x14ac:dyDescent="0.2">
      <c r="A483" s="1" t="str">
        <f t="shared" si="8"/>
        <v>Pläne Sanitär  / Disposition Sanitär /  / 51 Ausführungsprojekt / 53 Pläne</v>
      </c>
      <c r="B483" s="1" t="s">
        <v>171</v>
      </c>
      <c r="C483" s="4" t="s">
        <v>170</v>
      </c>
      <c r="D483" s="6" t="s">
        <v>19</v>
      </c>
      <c r="E483" s="6" t="s">
        <v>183</v>
      </c>
      <c r="F483" s="6" t="s">
        <v>188</v>
      </c>
      <c r="I483" s="2"/>
    </row>
    <row r="484" spans="1:9" x14ac:dyDescent="0.2">
      <c r="A484" s="1" t="str">
        <f t="shared" si="8"/>
        <v>Pläne Sanitär  / Einlegeplan Sanitär /  / 51 Ausführungsprojekt / 53 Pläne</v>
      </c>
      <c r="B484" s="1" t="s">
        <v>171</v>
      </c>
      <c r="C484" s="4" t="s">
        <v>170</v>
      </c>
      <c r="D484" s="6" t="s">
        <v>19</v>
      </c>
      <c r="E484" s="6" t="s">
        <v>183</v>
      </c>
      <c r="F484" s="6" t="s">
        <v>187</v>
      </c>
      <c r="I484" s="2"/>
    </row>
    <row r="485" spans="1:9" x14ac:dyDescent="0.2">
      <c r="A485" s="1" t="str">
        <f t="shared" si="8"/>
        <v>Pläne Sanitär  / Installationsplan Medizinalgase /  / 51 Ausführungsprojekt / 53 Pläne</v>
      </c>
      <c r="B485" s="1" t="s">
        <v>171</v>
      </c>
      <c r="C485" s="4" t="s">
        <v>170</v>
      </c>
      <c r="D485" s="6" t="s">
        <v>19</v>
      </c>
      <c r="E485" s="6" t="s">
        <v>183</v>
      </c>
      <c r="F485" s="6" t="s">
        <v>186</v>
      </c>
      <c r="I485" s="2"/>
    </row>
    <row r="486" spans="1:9" x14ac:dyDescent="0.2">
      <c r="A486" s="1" t="str">
        <f t="shared" si="8"/>
        <v>Pläne Sanitär  / Installationsplan Sanitär /  / 51 Ausführungsprojekt / 53 Pläne</v>
      </c>
      <c r="B486" s="1" t="s">
        <v>171</v>
      </c>
      <c r="C486" s="4" t="s">
        <v>170</v>
      </c>
      <c r="D486" s="6" t="s">
        <v>19</v>
      </c>
      <c r="E486" s="6" t="s">
        <v>183</v>
      </c>
      <c r="F486" s="6" t="s">
        <v>185</v>
      </c>
      <c r="I486" s="2"/>
    </row>
    <row r="487" spans="1:9" x14ac:dyDescent="0.2">
      <c r="A487" s="1" t="str">
        <f t="shared" si="8"/>
        <v>Pläne Sanitär  / Prinzipschema Sanitär /  / 51 Ausführungsprojekt / 53 Pläne</v>
      </c>
      <c r="B487" s="1" t="s">
        <v>171</v>
      </c>
      <c r="C487" s="4" t="s">
        <v>170</v>
      </c>
      <c r="D487" s="6" t="s">
        <v>19</v>
      </c>
      <c r="E487" s="6" t="s">
        <v>183</v>
      </c>
      <c r="F487" s="6" t="s">
        <v>184</v>
      </c>
      <c r="I487" s="2"/>
    </row>
    <row r="488" spans="1:9" x14ac:dyDescent="0.2">
      <c r="A488" s="1" t="str">
        <f t="shared" si="8"/>
        <v>Pläne Sanitär  / Sanitärschema /  / 51 Ausführungsprojekt / 53 Pläne</v>
      </c>
      <c r="B488" s="1" t="s">
        <v>171</v>
      </c>
      <c r="C488" s="4" t="s">
        <v>170</v>
      </c>
      <c r="D488" s="6" t="s">
        <v>19</v>
      </c>
      <c r="E488" s="6" t="s">
        <v>183</v>
      </c>
      <c r="F488" s="6" t="s">
        <v>182</v>
      </c>
      <c r="I488" s="2"/>
    </row>
    <row r="489" spans="1:9" x14ac:dyDescent="0.2">
      <c r="A489" s="1" t="str">
        <f t="shared" si="8"/>
        <v>Pläne Sprinkler  / Detailplan Sprinkler /  / 51 Ausführungsprojekt / 53 Pläne</v>
      </c>
      <c r="B489" s="1" t="s">
        <v>171</v>
      </c>
      <c r="C489" s="4" t="s">
        <v>170</v>
      </c>
      <c r="D489" s="6" t="s">
        <v>19</v>
      </c>
      <c r="E489" s="6" t="s">
        <v>178</v>
      </c>
      <c r="F489" s="6" t="s">
        <v>181</v>
      </c>
    </row>
    <row r="490" spans="1:9" x14ac:dyDescent="0.2">
      <c r="A490" s="1" t="str">
        <f t="shared" si="8"/>
        <v>Pläne Sprinkler  / Disposition Sprinkler /  / 51 Ausführungsprojekt / 53 Pläne</v>
      </c>
      <c r="B490" s="1" t="s">
        <v>171</v>
      </c>
      <c r="C490" s="4" t="s">
        <v>170</v>
      </c>
      <c r="D490" s="6" t="s">
        <v>19</v>
      </c>
      <c r="E490" s="6" t="s">
        <v>178</v>
      </c>
      <c r="F490" s="6" t="s">
        <v>180</v>
      </c>
    </row>
    <row r="491" spans="1:9" x14ac:dyDescent="0.2">
      <c r="A491" s="1" t="str">
        <f t="shared" si="8"/>
        <v>Pläne Sprinkler  / Installationsplan Sprinkler /  / 51 Ausführungsprojekt / 53 Pläne</v>
      </c>
      <c r="B491" s="1" t="s">
        <v>171</v>
      </c>
      <c r="C491" s="4" t="s">
        <v>170</v>
      </c>
      <c r="D491" s="6" t="s">
        <v>19</v>
      </c>
      <c r="E491" s="6" t="s">
        <v>178</v>
      </c>
      <c r="F491" s="6" t="s">
        <v>179</v>
      </c>
    </row>
    <row r="492" spans="1:9" x14ac:dyDescent="0.2">
      <c r="A492" s="1" t="str">
        <f t="shared" si="8"/>
        <v>Pläne Sprinkler  / Sprinklerschema /  / 51 Ausführungsprojekt / 53 Pläne</v>
      </c>
      <c r="B492" s="1" t="s">
        <v>171</v>
      </c>
      <c r="C492" s="4" t="s">
        <v>170</v>
      </c>
      <c r="D492" s="6" t="s">
        <v>19</v>
      </c>
      <c r="E492" s="6" t="s">
        <v>178</v>
      </c>
      <c r="F492" s="6" t="s">
        <v>177</v>
      </c>
    </row>
    <row r="493" spans="1:9" x14ac:dyDescent="0.2">
      <c r="A493" s="1" t="str">
        <f t="shared" si="8"/>
        <v>Pläne Transportanlagen / Schachtplan Aufzugsanlagen /  / 51 Ausführungsprojekt / 53 Pläne</v>
      </c>
      <c r="B493" s="1" t="s">
        <v>171</v>
      </c>
      <c r="C493" s="4" t="s">
        <v>170</v>
      </c>
      <c r="D493" s="6" t="s">
        <v>19</v>
      </c>
      <c r="E493" s="4" t="s">
        <v>175</v>
      </c>
      <c r="F493" s="6" t="s">
        <v>176</v>
      </c>
    </row>
    <row r="494" spans="1:9" x14ac:dyDescent="0.2">
      <c r="A494" s="1" t="str">
        <f t="shared" si="8"/>
        <v>Pläne Transportanlagen / Transportanlagenplan /  / 51 Ausführungsprojekt / 53 Pläne</v>
      </c>
      <c r="B494" s="1" t="s">
        <v>171</v>
      </c>
      <c r="C494" s="4" t="s">
        <v>170</v>
      </c>
      <c r="D494" s="6" t="s">
        <v>19</v>
      </c>
      <c r="E494" s="4" t="s">
        <v>175</v>
      </c>
      <c r="F494" s="6" t="s">
        <v>174</v>
      </c>
    </row>
    <row r="495" spans="1:9" x14ac:dyDescent="0.2">
      <c r="A495" s="1" t="str">
        <f t="shared" si="8"/>
        <v>Detailpläne /  /  / 52 Ausführung / 53 Pläne</v>
      </c>
      <c r="B495" s="1" t="s">
        <v>171</v>
      </c>
      <c r="C495" s="4" t="s">
        <v>170</v>
      </c>
      <c r="D495" s="6" t="s">
        <v>18</v>
      </c>
      <c r="E495" s="3" t="s">
        <v>173</v>
      </c>
      <c r="F495" s="3"/>
    </row>
    <row r="496" spans="1:9" x14ac:dyDescent="0.2">
      <c r="A496" s="1" t="str">
        <f t="shared" si="8"/>
        <v>Werkplan /  /  / 52 Ausführung / 53 Pläne</v>
      </c>
      <c r="B496" s="1" t="s">
        <v>171</v>
      </c>
      <c r="C496" s="4" t="s">
        <v>170</v>
      </c>
      <c r="D496" s="6" t="s">
        <v>18</v>
      </c>
      <c r="E496" s="3" t="s">
        <v>172</v>
      </c>
      <c r="F496" s="3"/>
    </row>
    <row r="497" spans="1:9" x14ac:dyDescent="0.2">
      <c r="A497" s="1" t="str">
        <f t="shared" si="8"/>
        <v>Revisionsplan /   /  / 53 Inbetriebnahme, Abschluss (Revisionsplanung) / 53 Pläne</v>
      </c>
      <c r="B497" s="1" t="s">
        <v>171</v>
      </c>
      <c r="C497" s="4" t="s">
        <v>170</v>
      </c>
      <c r="D497" s="4" t="s">
        <v>15</v>
      </c>
      <c r="E497" s="4" t="s">
        <v>169</v>
      </c>
      <c r="F497" s="6" t="s">
        <v>168</v>
      </c>
      <c r="H497" s="5"/>
    </row>
    <row r="498" spans="1:9" x14ac:dyDescent="0.2">
      <c r="A498" s="1" t="str">
        <f t="shared" si="8"/>
        <v>Benchmark /  /  / 610 Kostenstudie / 61 Kostenplanung</v>
      </c>
      <c r="B498" s="1" t="s">
        <v>105</v>
      </c>
      <c r="C498" s="6" t="s">
        <v>151</v>
      </c>
      <c r="D498" s="6" t="s">
        <v>166</v>
      </c>
      <c r="E498" s="3" t="s">
        <v>167</v>
      </c>
      <c r="I498" s="2"/>
    </row>
    <row r="499" spans="1:9" x14ac:dyDescent="0.2">
      <c r="A499" s="1" t="str">
        <f t="shared" si="8"/>
        <v>Kostenstudie /  /  / 610 Kostenstudie / 61 Kostenplanung</v>
      </c>
      <c r="B499" s="1" t="s">
        <v>105</v>
      </c>
      <c r="C499" s="6" t="s">
        <v>151</v>
      </c>
      <c r="D499" s="6" t="s">
        <v>166</v>
      </c>
      <c r="E499" s="3" t="s">
        <v>165</v>
      </c>
      <c r="I499" s="2"/>
    </row>
    <row r="500" spans="1:9" x14ac:dyDescent="0.2">
      <c r="A500" s="1" t="str">
        <f t="shared" si="8"/>
        <v>Grobkostenschätzung (GKS) /  /  / 611 Grobkostenschätzung (GKS) / 61 Kostenplanung</v>
      </c>
      <c r="B500" s="1" t="s">
        <v>105</v>
      </c>
      <c r="C500" s="6" t="s">
        <v>151</v>
      </c>
      <c r="D500" s="3" t="s">
        <v>164</v>
      </c>
      <c r="E500" s="3" t="s">
        <v>163</v>
      </c>
      <c r="I500" s="2"/>
    </row>
    <row r="501" spans="1:9" x14ac:dyDescent="0.2">
      <c r="A501" s="1" t="str">
        <f t="shared" si="8"/>
        <v>Kostenschätzung (KS) / Kostenstand /  / 612 Kostenschätzung (KS) / 61 Kostenplanung</v>
      </c>
      <c r="B501" s="1" t="s">
        <v>105</v>
      </c>
      <c r="C501" s="6" t="s">
        <v>151</v>
      </c>
      <c r="D501" s="3" t="s">
        <v>162</v>
      </c>
      <c r="E501" s="3" t="s">
        <v>161</v>
      </c>
      <c r="F501" s="1" t="s">
        <v>160</v>
      </c>
      <c r="I501" s="2"/>
    </row>
    <row r="502" spans="1:9" x14ac:dyDescent="0.2">
      <c r="A502" s="1" t="str">
        <f t="shared" si="8"/>
        <v>Kostenvoranschlag (KV) /  /  / 613 Kostenvoranschlag (KV) / 61 Kostenplanung</v>
      </c>
      <c r="B502" s="1" t="s">
        <v>105</v>
      </c>
      <c r="C502" s="6" t="s">
        <v>151</v>
      </c>
      <c r="D502" s="3" t="s">
        <v>159</v>
      </c>
      <c r="E502" s="3" t="s">
        <v>158</v>
      </c>
      <c r="I502" s="2"/>
    </row>
    <row r="503" spans="1:9" x14ac:dyDescent="0.2">
      <c r="A503" s="1" t="str">
        <f t="shared" si="8"/>
        <v>Budgetänderungen / KV-Mutationen /  /  / 614 Budgetänderungen / KV-Mutationen / 61 Kostenplanung</v>
      </c>
      <c r="B503" s="1" t="s">
        <v>105</v>
      </c>
      <c r="C503" s="6" t="s">
        <v>151</v>
      </c>
      <c r="D503" s="3" t="s">
        <v>157</v>
      </c>
      <c r="E503" s="3" t="s">
        <v>156</v>
      </c>
      <c r="I503" s="2"/>
    </row>
    <row r="504" spans="1:9" x14ac:dyDescent="0.2">
      <c r="A504" s="1" t="str">
        <f t="shared" si="8"/>
        <v>Investitionsplan /  /  / 615 Investitionsplan / 61 Kostenplanung</v>
      </c>
      <c r="B504" s="1" t="s">
        <v>105</v>
      </c>
      <c r="C504" s="6" t="s">
        <v>151</v>
      </c>
      <c r="D504" s="3" t="s">
        <v>155</v>
      </c>
      <c r="E504" s="3" t="s">
        <v>154</v>
      </c>
      <c r="I504" s="2"/>
    </row>
    <row r="505" spans="1:9" x14ac:dyDescent="0.2">
      <c r="A505" s="1" t="str">
        <f t="shared" si="8"/>
        <v>Projektierungskostenplan /  /  / 616 Projektierungskostenplan / 61 Kostenplanung</v>
      </c>
      <c r="B505" s="1" t="s">
        <v>105</v>
      </c>
      <c r="C505" s="6" t="s">
        <v>151</v>
      </c>
      <c r="D505" s="3" t="s">
        <v>153</v>
      </c>
      <c r="E505" s="3" t="s">
        <v>152</v>
      </c>
      <c r="I505" s="2"/>
    </row>
    <row r="506" spans="1:9" x14ac:dyDescent="0.2">
      <c r="A506" s="1" t="str">
        <f t="shared" si="8"/>
        <v>Kostenoptimierung /  /  / 617 Kostenoptimierung / 61 Kostenplanung</v>
      </c>
      <c r="B506" s="1" t="s">
        <v>105</v>
      </c>
      <c r="C506" s="6" t="s">
        <v>151</v>
      </c>
      <c r="D506" s="6" t="s">
        <v>150</v>
      </c>
      <c r="E506" s="3" t="s">
        <v>149</v>
      </c>
      <c r="I506" s="2"/>
    </row>
    <row r="507" spans="1:9" x14ac:dyDescent="0.2">
      <c r="A507" s="1" t="str">
        <f t="shared" si="8"/>
        <v>Bauchuhaltung /  /  / 620 Bauchuhaltung / Prognose / 62 Kostenüberwachung</v>
      </c>
      <c r="B507" s="1" t="s">
        <v>105</v>
      </c>
      <c r="C507" s="6" t="s">
        <v>134</v>
      </c>
      <c r="D507" s="7" t="s">
        <v>147</v>
      </c>
      <c r="E507" s="7" t="s">
        <v>148</v>
      </c>
    </row>
    <row r="508" spans="1:9" x14ac:dyDescent="0.2">
      <c r="A508" s="1" t="str">
        <f t="shared" si="8"/>
        <v>Prognose /  /  / 620 Bauchuhaltung / Prognose / 62 Kostenüberwachung</v>
      </c>
      <c r="B508" s="1" t="s">
        <v>105</v>
      </c>
      <c r="C508" s="6" t="s">
        <v>134</v>
      </c>
      <c r="D508" s="7" t="s">
        <v>147</v>
      </c>
      <c r="E508" s="1" t="s">
        <v>146</v>
      </c>
    </row>
    <row r="509" spans="1:9" x14ac:dyDescent="0.2">
      <c r="A509" s="1" t="str">
        <f t="shared" si="8"/>
        <v>Finanzrapport Planer /  /  / 621 Finanzrapport Planer / 62 Kostenüberwachung</v>
      </c>
      <c r="B509" s="1" t="s">
        <v>105</v>
      </c>
      <c r="C509" s="6" t="s">
        <v>134</v>
      </c>
      <c r="D509" s="3" t="s">
        <v>145</v>
      </c>
      <c r="E509" s="3" t="s">
        <v>144</v>
      </c>
      <c r="I509" s="2"/>
    </row>
    <row r="510" spans="1:9" x14ac:dyDescent="0.2">
      <c r="A510" s="1" t="str">
        <f t="shared" si="8"/>
        <v>Finanzrapport Bauherr /  /  / 622 Finanzrapport Bauherr / 62 Kostenüberwachung</v>
      </c>
      <c r="B510" s="1" t="s">
        <v>105</v>
      </c>
      <c r="C510" s="6" t="s">
        <v>134</v>
      </c>
      <c r="D510" s="3" t="s">
        <v>142</v>
      </c>
      <c r="E510" s="3" t="s">
        <v>143</v>
      </c>
      <c r="I510" s="2"/>
    </row>
    <row r="511" spans="1:9" x14ac:dyDescent="0.2">
      <c r="A511" s="1" t="str">
        <f t="shared" si="8"/>
        <v>Kostenbericht / Kostencontrolling / Kostenkontrolle / 622 Finanzrapport Bauherr / 62 Kostenüberwachung</v>
      </c>
      <c r="B511" s="1" t="s">
        <v>105</v>
      </c>
      <c r="C511" s="6" t="s">
        <v>134</v>
      </c>
      <c r="D511" s="6" t="s">
        <v>142</v>
      </c>
      <c r="E511" s="3" t="s">
        <v>141</v>
      </c>
      <c r="F511" s="1" t="s">
        <v>140</v>
      </c>
      <c r="G511" s="1" t="s">
        <v>139</v>
      </c>
      <c r="I511" s="2"/>
    </row>
    <row r="512" spans="1:9" x14ac:dyDescent="0.2">
      <c r="A512" s="1" t="str">
        <f t="shared" si="8"/>
        <v>Zahlungsplan /  /  / 623 Zahlungsplan / 62 Kostenüberwachung</v>
      </c>
      <c r="B512" s="1" t="s">
        <v>105</v>
      </c>
      <c r="C512" s="6" t="s">
        <v>134</v>
      </c>
      <c r="D512" s="3" t="s">
        <v>138</v>
      </c>
      <c r="E512" s="3" t="s">
        <v>137</v>
      </c>
      <c r="I512" s="2"/>
    </row>
    <row r="513" spans="1:9" x14ac:dyDescent="0.2">
      <c r="A513" s="1" t="str">
        <f t="shared" si="8"/>
        <v>Zahlungsbeleg /  /  / 624 Zahungsbelege / 62 Kostenüberwachung</v>
      </c>
      <c r="B513" s="1" t="s">
        <v>105</v>
      </c>
      <c r="C513" s="6" t="s">
        <v>134</v>
      </c>
      <c r="D513" s="3" t="s">
        <v>136</v>
      </c>
      <c r="E513" s="3" t="s">
        <v>135</v>
      </c>
      <c r="I513" s="2"/>
    </row>
    <row r="514" spans="1:9" x14ac:dyDescent="0.2">
      <c r="A514" s="1" t="str">
        <f t="shared" si="8"/>
        <v>Zahlungsanweisung /  /  / 625 Zahlungsanweisung / Vergütungsauftrag / 62 Kostenüberwachung</v>
      </c>
      <c r="B514" s="1" t="s">
        <v>105</v>
      </c>
      <c r="C514" s="6" t="s">
        <v>134</v>
      </c>
      <c r="D514" s="7" t="s">
        <v>133</v>
      </c>
      <c r="E514" s="7" t="s">
        <v>132</v>
      </c>
      <c r="I514" s="2"/>
    </row>
    <row r="515" spans="1:9" x14ac:dyDescent="0.2">
      <c r="A515" s="1" t="str">
        <f t="shared" si="8"/>
        <v>Rechnungen /  /  / 630 Rechnungen / 63 Rechnungsunterlagen (Debitoren)</v>
      </c>
      <c r="B515" s="1" t="s">
        <v>105</v>
      </c>
      <c r="C515" s="6" t="s">
        <v>131</v>
      </c>
      <c r="D515" s="3" t="s">
        <v>130</v>
      </c>
      <c r="E515" s="3" t="s">
        <v>129</v>
      </c>
      <c r="I515" s="2"/>
    </row>
    <row r="516" spans="1:9" x14ac:dyDescent="0.2">
      <c r="A516" s="1" t="str">
        <f t="shared" si="8"/>
        <v>Subventionsabrechnung /  /  / 640 Subventionsabrechnung / 64 Kostenabrechnung</v>
      </c>
      <c r="B516" s="1" t="s">
        <v>105</v>
      </c>
      <c r="C516" s="6" t="s">
        <v>119</v>
      </c>
      <c r="D516" s="3" t="s">
        <v>128</v>
      </c>
      <c r="E516" s="3" t="s">
        <v>127</v>
      </c>
      <c r="I516" s="2"/>
    </row>
    <row r="517" spans="1:9" x14ac:dyDescent="0.2">
      <c r="A517" s="1" t="str">
        <f t="shared" si="8"/>
        <v>Abrechnung Bauprojektphase /  /  / 641 Abrechnung Bauprojektphase / 64 Kostenabrechnung</v>
      </c>
      <c r="B517" s="1" t="s">
        <v>105</v>
      </c>
      <c r="C517" s="6" t="s">
        <v>119</v>
      </c>
      <c r="D517" s="3" t="s">
        <v>126</v>
      </c>
      <c r="E517" s="3" t="s">
        <v>125</v>
      </c>
      <c r="I517" s="2"/>
    </row>
    <row r="518" spans="1:9" x14ac:dyDescent="0.2">
      <c r="A518" s="1" t="str">
        <f t="shared" si="8"/>
        <v>Kreditabrechnung /  /  / 642 Kreditabrechnung / 64 Kostenabrechnung</v>
      </c>
      <c r="B518" s="1" t="s">
        <v>105</v>
      </c>
      <c r="C518" s="6" t="s">
        <v>119</v>
      </c>
      <c r="D518" s="3" t="s">
        <v>124</v>
      </c>
      <c r="E518" s="3" t="s">
        <v>123</v>
      </c>
      <c r="I518" s="2"/>
    </row>
    <row r="519" spans="1:9" x14ac:dyDescent="0.2">
      <c r="A519" s="1" t="str">
        <f t="shared" si="8"/>
        <v>Bauabrechnung /  /  / 643 Bauabrechnung / Bauschlussrechnung / 64 Kostenabrechnung</v>
      </c>
      <c r="B519" s="1" t="s">
        <v>105</v>
      </c>
      <c r="C519" s="6" t="s">
        <v>119</v>
      </c>
      <c r="D519" s="3" t="s">
        <v>121</v>
      </c>
      <c r="E519" s="3" t="s">
        <v>122</v>
      </c>
    </row>
    <row r="520" spans="1:9" x14ac:dyDescent="0.2">
      <c r="A520" s="1" t="str">
        <f t="shared" si="8"/>
        <v>Bauschlussrechnung /  /  / 643 Bauabrechnung / Bauschlussrechnung / 64 Kostenabrechnung</v>
      </c>
      <c r="B520" s="1" t="s">
        <v>105</v>
      </c>
      <c r="C520" s="6" t="s">
        <v>119</v>
      </c>
      <c r="D520" s="3" t="s">
        <v>121</v>
      </c>
      <c r="E520" s="3" t="s">
        <v>120</v>
      </c>
      <c r="I520" s="2"/>
    </row>
    <row r="521" spans="1:9" x14ac:dyDescent="0.2">
      <c r="A521" s="1" t="str">
        <f t="shared" si="8"/>
        <v>Buchhaltungsabschluss /  /  / 644 Buchhaltungsabschluss (Jahresabschluss) / 64 Kostenabrechnung</v>
      </c>
      <c r="B521" s="1" t="s">
        <v>105</v>
      </c>
      <c r="C521" s="6" t="s">
        <v>119</v>
      </c>
      <c r="D521" s="3" t="s">
        <v>118</v>
      </c>
      <c r="E521" s="3" t="s">
        <v>117</v>
      </c>
      <c r="I521" s="2"/>
    </row>
    <row r="522" spans="1:9" x14ac:dyDescent="0.2">
      <c r="A522" s="1" t="str">
        <f t="shared" si="8"/>
        <v>Bauzeitversicherung /  /  / 650 Bauzeitversicherung / 65 Versicherungspolicen</v>
      </c>
      <c r="B522" s="1" t="s">
        <v>105</v>
      </c>
      <c r="C522" s="4" t="s">
        <v>104</v>
      </c>
      <c r="D522" s="6" t="s">
        <v>116</v>
      </c>
      <c r="E522" s="1" t="s">
        <v>115</v>
      </c>
      <c r="I522" s="2"/>
    </row>
    <row r="523" spans="1:9" x14ac:dyDescent="0.2">
      <c r="A523" s="1" t="str">
        <f t="shared" si="8"/>
        <v>Bauherrenhaftpflicht /  /  / 651 Bauherrenhaftpflicht / 65 Versicherungspolicen</v>
      </c>
      <c r="B523" s="1" t="s">
        <v>105</v>
      </c>
      <c r="C523" s="4" t="s">
        <v>104</v>
      </c>
      <c r="D523" s="6" t="s">
        <v>114</v>
      </c>
      <c r="E523" s="1" t="s">
        <v>113</v>
      </c>
      <c r="I523" s="2"/>
    </row>
    <row r="524" spans="1:9" x14ac:dyDescent="0.2">
      <c r="A524" s="1" t="str">
        <f t="shared" si="8"/>
        <v>Bauwesenversicherung /  /  / 652 Bauwesenversicherung / 65 Versicherungspolicen</v>
      </c>
      <c r="B524" s="1" t="s">
        <v>105</v>
      </c>
      <c r="C524" s="4" t="s">
        <v>104</v>
      </c>
      <c r="D524" s="6" t="s">
        <v>112</v>
      </c>
      <c r="E524" s="1" t="s">
        <v>111</v>
      </c>
      <c r="I524" s="2"/>
    </row>
    <row r="525" spans="1:9" x14ac:dyDescent="0.2">
      <c r="A525" s="1" t="str">
        <f t="shared" si="8"/>
        <v>Bauplatzversicherung /  /  / 653 Bauplatzversicherung / 65 Versicherungspolicen</v>
      </c>
      <c r="B525" s="1" t="s">
        <v>105</v>
      </c>
      <c r="C525" s="4" t="s">
        <v>104</v>
      </c>
      <c r="D525" s="1" t="s">
        <v>110</v>
      </c>
      <c r="E525" s="1" t="s">
        <v>109</v>
      </c>
    </row>
    <row r="526" spans="1:9" x14ac:dyDescent="0.2">
      <c r="A526" s="1" t="str">
        <f t="shared" si="8"/>
        <v>Gebäudeversicherung /  /  / 654 Gebäudeversicherung / Immobilienschätzung / 65 Versicherungspolicen</v>
      </c>
      <c r="B526" s="1" t="s">
        <v>105</v>
      </c>
      <c r="C526" s="4" t="s">
        <v>104</v>
      </c>
      <c r="D526" s="6" t="s">
        <v>107</v>
      </c>
      <c r="E526" s="3" t="s">
        <v>108</v>
      </c>
      <c r="I526" s="2"/>
    </row>
    <row r="527" spans="1:9" x14ac:dyDescent="0.2">
      <c r="A527" s="1" t="str">
        <f t="shared" si="8"/>
        <v>Immobilienschätzung /  /  / 654 Gebäudeversicherung / Immobilienschätzung / 65 Versicherungspolicen</v>
      </c>
      <c r="B527" s="1" t="s">
        <v>105</v>
      </c>
      <c r="C527" s="4" t="s">
        <v>104</v>
      </c>
      <c r="D527" s="6" t="s">
        <v>107</v>
      </c>
      <c r="E527" s="3" t="s">
        <v>106</v>
      </c>
      <c r="I527" s="2"/>
    </row>
    <row r="528" spans="1:9" x14ac:dyDescent="0.2">
      <c r="A528" s="1" t="str">
        <f t="shared" si="8"/>
        <v>Schadensmeldung /  /  / 655 Schadensmeldung / 65 Versicherungspolicen</v>
      </c>
      <c r="B528" s="1" t="s">
        <v>105</v>
      </c>
      <c r="C528" s="4" t="s">
        <v>104</v>
      </c>
      <c r="D528" s="6" t="s">
        <v>103</v>
      </c>
      <c r="E528" s="3" t="s">
        <v>102</v>
      </c>
      <c r="I528" s="2"/>
    </row>
    <row r="529" spans="1:9" x14ac:dyDescent="0.2">
      <c r="A529" s="1" t="str">
        <f t="shared" si="8"/>
        <v xml:space="preserve">Ausschreibung / Ausschreibungspaket /  / 710 Ausschreibung / </v>
      </c>
      <c r="B529" s="1" t="s">
        <v>81</v>
      </c>
      <c r="C529" s="4"/>
      <c r="D529" s="3" t="s">
        <v>101</v>
      </c>
      <c r="E529" s="3" t="s">
        <v>100</v>
      </c>
      <c r="F529" s="1" t="s">
        <v>99</v>
      </c>
      <c r="H529" s="5"/>
      <c r="I529" s="2"/>
    </row>
    <row r="530" spans="1:9" x14ac:dyDescent="0.2">
      <c r="A530" s="1" t="str">
        <f t="shared" si="8"/>
        <v xml:space="preserve">Submitentenliste /  /  / 711 Submitentenliste / </v>
      </c>
      <c r="B530" s="1" t="s">
        <v>81</v>
      </c>
      <c r="C530" s="4"/>
      <c r="D530" s="3" t="s">
        <v>98</v>
      </c>
      <c r="E530" s="3" t="s">
        <v>97</v>
      </c>
      <c r="I530" s="2"/>
    </row>
    <row r="531" spans="1:9" x14ac:dyDescent="0.2">
      <c r="A531" s="1" t="str">
        <f t="shared" si="8"/>
        <v xml:space="preserve">Angebot / Offerte /  / 712 Angebot / Offerte / </v>
      </c>
      <c r="B531" s="1" t="s">
        <v>81</v>
      </c>
      <c r="C531" s="4"/>
      <c r="D531" s="3" t="s">
        <v>96</v>
      </c>
      <c r="E531" s="3" t="s">
        <v>95</v>
      </c>
      <c r="F531" s="1" t="s">
        <v>94</v>
      </c>
      <c r="H531" s="5"/>
      <c r="I531" s="2"/>
    </row>
    <row r="532" spans="1:9" x14ac:dyDescent="0.2">
      <c r="A532" s="1" t="str">
        <f t="shared" si="8"/>
        <v xml:space="preserve">Öffnungsprotokoll /  /  / 713 Öffnungsprotokoll / </v>
      </c>
      <c r="B532" s="1" t="s">
        <v>81</v>
      </c>
      <c r="C532" s="4"/>
      <c r="D532" s="3" t="s">
        <v>93</v>
      </c>
      <c r="E532" s="3" t="s">
        <v>92</v>
      </c>
      <c r="I532" s="2"/>
    </row>
    <row r="533" spans="1:9" x14ac:dyDescent="0.2">
      <c r="A533" s="1" t="str">
        <f t="shared" si="8"/>
        <v xml:space="preserve">Angebotsbewertung /  /  / 714 Angebotsbewertung / -vergleich / </v>
      </c>
      <c r="B533" s="1" t="s">
        <v>81</v>
      </c>
      <c r="C533" s="4"/>
      <c r="D533" s="3" t="s">
        <v>89</v>
      </c>
      <c r="E533" s="3" t="s">
        <v>91</v>
      </c>
      <c r="I533" s="2"/>
    </row>
    <row r="534" spans="1:9" x14ac:dyDescent="0.2">
      <c r="A534" s="1" t="str">
        <f t="shared" si="8"/>
        <v xml:space="preserve">Angebotsvergleich /  /  / 714 Angebotsbewertung / -vergleich / </v>
      </c>
      <c r="B534" s="1" t="s">
        <v>81</v>
      </c>
      <c r="C534" s="4"/>
      <c r="D534" s="3" t="s">
        <v>89</v>
      </c>
      <c r="E534" s="3" t="s">
        <v>90</v>
      </c>
      <c r="I534" s="2"/>
    </row>
    <row r="535" spans="1:9" x14ac:dyDescent="0.2">
      <c r="A535" s="1" t="str">
        <f t="shared" si="8"/>
        <v xml:space="preserve">Bonitätsnachweis /  /  / 714 Angebotsbewertung / -vergleich / </v>
      </c>
      <c r="B535" s="1" t="s">
        <v>81</v>
      </c>
      <c r="C535" s="4"/>
      <c r="D535" s="3" t="s">
        <v>89</v>
      </c>
      <c r="E535" s="3" t="s">
        <v>88</v>
      </c>
      <c r="I535" s="2"/>
    </row>
    <row r="536" spans="1:9" x14ac:dyDescent="0.2">
      <c r="A536" s="1" t="str">
        <f t="shared" si="8"/>
        <v xml:space="preserve">Vergabedokument /  /  / 715 Vergabedokument / </v>
      </c>
      <c r="B536" s="1" t="s">
        <v>81</v>
      </c>
      <c r="C536" s="4"/>
      <c r="D536" s="3" t="s">
        <v>87</v>
      </c>
      <c r="E536" s="3" t="s">
        <v>86</v>
      </c>
      <c r="I536" s="2"/>
    </row>
    <row r="537" spans="1:9" x14ac:dyDescent="0.2">
      <c r="A537" s="1" t="str">
        <f t="shared" si="8"/>
        <v xml:space="preserve">Zusage-/Absageschreiben /  /  / 716 Zusage-/Absageschreiben / </v>
      </c>
      <c r="B537" s="1" t="s">
        <v>81</v>
      </c>
      <c r="C537" s="4"/>
      <c r="D537" s="3" t="s">
        <v>85</v>
      </c>
      <c r="E537" s="3" t="s">
        <v>84</v>
      </c>
      <c r="I537" s="2"/>
    </row>
    <row r="538" spans="1:9" x14ac:dyDescent="0.2">
      <c r="A538" s="1" t="str">
        <f t="shared" si="8"/>
        <v xml:space="preserve">Zuschlagsverfügung /  /  / 717 Zuschlagsverfügung / </v>
      </c>
      <c r="B538" s="1" t="s">
        <v>81</v>
      </c>
      <c r="C538" s="4"/>
      <c r="D538" s="3" t="s">
        <v>83</v>
      </c>
      <c r="E538" s="3" t="s">
        <v>82</v>
      </c>
      <c r="I538" s="2"/>
    </row>
    <row r="539" spans="1:9" x14ac:dyDescent="0.2">
      <c r="A539" s="1" t="str">
        <f t="shared" ref="A539:A579" si="9">E539&amp;" / "&amp;F539&amp;" / "&amp;G539&amp;" / "&amp;D539&amp;" / "&amp;C539</f>
        <v xml:space="preserve">Ausschreibungspublikation /  /  / 718 Ausschreibungspublikation / </v>
      </c>
      <c r="B539" s="1" t="s">
        <v>81</v>
      </c>
      <c r="C539" s="4"/>
      <c r="D539" s="3" t="s">
        <v>80</v>
      </c>
      <c r="E539" s="3" t="s">
        <v>79</v>
      </c>
      <c r="I539" s="2"/>
    </row>
    <row r="540" spans="1:9" x14ac:dyDescent="0.2">
      <c r="A540" s="1" t="str">
        <f t="shared" si="9"/>
        <v xml:space="preserve">Auftrag /  /  / 810 Werkvertrag / Auftragsbestätigung / </v>
      </c>
      <c r="B540" s="4" t="s">
        <v>48</v>
      </c>
      <c r="D540" s="6" t="s">
        <v>75</v>
      </c>
      <c r="E540" s="3" t="s">
        <v>78</v>
      </c>
      <c r="I540" s="2"/>
    </row>
    <row r="541" spans="1:9" x14ac:dyDescent="0.2">
      <c r="A541" s="1" t="str">
        <f t="shared" si="9"/>
        <v xml:space="preserve">Auftragsbestätigung /  /  / 810 Werkvertrag / Auftragsbestätigung / </v>
      </c>
      <c r="B541" s="4" t="s">
        <v>48</v>
      </c>
      <c r="C541" s="3"/>
      <c r="D541" s="6" t="s">
        <v>75</v>
      </c>
      <c r="E541" s="3" t="s">
        <v>76</v>
      </c>
    </row>
    <row r="542" spans="1:9" x14ac:dyDescent="0.2">
      <c r="A542" s="1" t="str">
        <f t="shared" si="9"/>
        <v xml:space="preserve">Auftragsmeldung / Auftragsbestätigung /  / 810 Werkvertrag / Auftragsbestätigung / </v>
      </c>
      <c r="B542" s="4" t="s">
        <v>48</v>
      </c>
      <c r="D542" s="6" t="s">
        <v>75</v>
      </c>
      <c r="E542" s="3" t="s">
        <v>77</v>
      </c>
      <c r="F542" s="1" t="s">
        <v>76</v>
      </c>
      <c r="I542" s="2"/>
    </row>
    <row r="543" spans="1:9" x14ac:dyDescent="0.2">
      <c r="A543" s="1" t="str">
        <f t="shared" si="9"/>
        <v xml:space="preserve">Werkvertrag /  /  / 810 Werkvertrag / Auftragsbestätigung / </v>
      </c>
      <c r="B543" s="4" t="s">
        <v>48</v>
      </c>
      <c r="C543" s="3"/>
      <c r="D543" s="6" t="s">
        <v>75</v>
      </c>
      <c r="E543" s="3" t="s">
        <v>74</v>
      </c>
      <c r="I543" s="2"/>
    </row>
    <row r="544" spans="1:9" x14ac:dyDescent="0.2">
      <c r="A544" s="1" t="str">
        <f t="shared" si="9"/>
        <v xml:space="preserve">Nachtrag /  /  / 811 Nachtrag / </v>
      </c>
      <c r="B544" s="4" t="s">
        <v>48</v>
      </c>
      <c r="C544" s="3"/>
      <c r="D544" s="6" t="s">
        <v>73</v>
      </c>
      <c r="E544" s="3" t="s">
        <v>72</v>
      </c>
      <c r="I544" s="2"/>
    </row>
    <row r="545" spans="1:9" x14ac:dyDescent="0.2">
      <c r="A545" s="1" t="str">
        <f t="shared" si="9"/>
        <v xml:space="preserve">Regie /  /  / 812 Regie / </v>
      </c>
      <c r="B545" s="1" t="s">
        <v>48</v>
      </c>
      <c r="C545" s="6"/>
      <c r="D545" s="3" t="s">
        <v>71</v>
      </c>
      <c r="E545" s="3" t="s">
        <v>70</v>
      </c>
      <c r="I545" s="2"/>
    </row>
    <row r="546" spans="1:9" x14ac:dyDescent="0.2">
      <c r="A546" s="1" t="str">
        <f t="shared" si="9"/>
        <v xml:space="preserve">Ausmassurkunde /  /  / 813 Ausmassurkunde / </v>
      </c>
      <c r="B546" s="1" t="s">
        <v>48</v>
      </c>
      <c r="C546" s="6"/>
      <c r="D546" s="3" t="s">
        <v>68</v>
      </c>
      <c r="E546" s="3" t="s">
        <v>69</v>
      </c>
      <c r="I546" s="2"/>
    </row>
    <row r="547" spans="1:9" x14ac:dyDescent="0.2">
      <c r="A547" s="1" t="str">
        <f t="shared" si="9"/>
        <v xml:space="preserve">Lieferschein /  /  / 813 Ausmassurkunde / </v>
      </c>
      <c r="B547" s="1" t="s">
        <v>48</v>
      </c>
      <c r="C547" s="6"/>
      <c r="D547" s="3" t="s">
        <v>68</v>
      </c>
      <c r="E547" s="3" t="s">
        <v>67</v>
      </c>
      <c r="I547" s="2"/>
    </row>
    <row r="548" spans="1:9" x14ac:dyDescent="0.2">
      <c r="A548" s="1" t="str">
        <f t="shared" si="9"/>
        <v xml:space="preserve"> Akontorechnungen /  /  / 814 Akonto- / Teilrechnungen / </v>
      </c>
      <c r="B548" s="4" t="s">
        <v>48</v>
      </c>
      <c r="C548" s="6"/>
      <c r="D548" s="1" t="s">
        <v>65</v>
      </c>
      <c r="E548" s="1" t="s">
        <v>66</v>
      </c>
    </row>
    <row r="549" spans="1:9" x14ac:dyDescent="0.2">
      <c r="A549" s="1" t="str">
        <f t="shared" si="9"/>
        <v xml:space="preserve"> Teilrechnungen /  /  / 814 Akonto- / Teilrechnungen / </v>
      </c>
      <c r="B549" s="4" t="s">
        <v>48</v>
      </c>
      <c r="C549" s="6"/>
      <c r="D549" s="1" t="s">
        <v>65</v>
      </c>
      <c r="E549" s="1" t="s">
        <v>64</v>
      </c>
    </row>
    <row r="550" spans="1:9" x14ac:dyDescent="0.2">
      <c r="A550" s="1" t="str">
        <f t="shared" si="9"/>
        <v xml:space="preserve">Abnahmen /  /  / 815 Abnahmen / Mängel / </v>
      </c>
      <c r="B550" s="4" t="s">
        <v>48</v>
      </c>
      <c r="C550" s="6"/>
      <c r="D550" s="1" t="s">
        <v>62</v>
      </c>
      <c r="E550" s="1" t="s">
        <v>63</v>
      </c>
    </row>
    <row r="551" spans="1:9" x14ac:dyDescent="0.2">
      <c r="A551" s="1" t="str">
        <f t="shared" si="9"/>
        <v xml:space="preserve">Mängel /  /  / 815 Abnahmen / Mängel / </v>
      </c>
      <c r="B551" s="4" t="s">
        <v>48</v>
      </c>
      <c r="C551" s="6"/>
      <c r="D551" s="1" t="s">
        <v>62</v>
      </c>
      <c r="E551" s="1" t="s">
        <v>61</v>
      </c>
    </row>
    <row r="552" spans="1:9" x14ac:dyDescent="0.2">
      <c r="A552" s="1" t="str">
        <f t="shared" si="9"/>
        <v xml:space="preserve">Erfüllungsgarantie /  /  / 816 Schlussabrechnung / Garantieschein / </v>
      </c>
      <c r="B552" s="1" t="s">
        <v>48</v>
      </c>
      <c r="C552" s="6"/>
      <c r="D552" s="3" t="s">
        <v>56</v>
      </c>
      <c r="E552" s="3" t="s">
        <v>60</v>
      </c>
      <c r="I552" s="2"/>
    </row>
    <row r="553" spans="1:9" x14ac:dyDescent="0.2">
      <c r="A553" s="1" t="str">
        <f t="shared" si="9"/>
        <v xml:space="preserve">Garantieschein /  /  / 816 Schlussabrechnung / Garantieschein / </v>
      </c>
      <c r="B553" s="1" t="s">
        <v>48</v>
      </c>
      <c r="C553" s="6"/>
      <c r="D553" s="3" t="s">
        <v>56</v>
      </c>
      <c r="E553" s="3" t="s">
        <v>59</v>
      </c>
      <c r="I553" s="2"/>
    </row>
    <row r="554" spans="1:9" x14ac:dyDescent="0.2">
      <c r="A554" s="1" t="str">
        <f t="shared" si="9"/>
        <v xml:space="preserve">Garantieverlängerung /  /  / 816 Schlussabrechnung / Garantieschein / </v>
      </c>
      <c r="B554" s="1" t="s">
        <v>48</v>
      </c>
      <c r="C554" s="6"/>
      <c r="D554" s="3" t="s">
        <v>56</v>
      </c>
      <c r="E554" s="3" t="s">
        <v>58</v>
      </c>
      <c r="I554" s="2"/>
    </row>
    <row r="555" spans="1:9" x14ac:dyDescent="0.2">
      <c r="A555" s="1" t="str">
        <f t="shared" si="9"/>
        <v xml:space="preserve">Systemgarantie /  /  / 816 Schlussabrechnung / Garantieschein / </v>
      </c>
      <c r="B555" s="1" t="s">
        <v>48</v>
      </c>
      <c r="C555" s="6"/>
      <c r="D555" s="3" t="s">
        <v>56</v>
      </c>
      <c r="E555" s="3" t="s">
        <v>57</v>
      </c>
      <c r="I555" s="2"/>
    </row>
    <row r="556" spans="1:9" x14ac:dyDescent="0.2">
      <c r="A556" s="1" t="str">
        <f t="shared" si="9"/>
        <v xml:space="preserve">Unternehmerschlussabrechnung /  /  / 816 Schlussabrechnung / Garantieschein / </v>
      </c>
      <c r="B556" s="1" t="s">
        <v>48</v>
      </c>
      <c r="C556" s="6"/>
      <c r="D556" s="3" t="s">
        <v>56</v>
      </c>
      <c r="E556" s="3" t="s">
        <v>55</v>
      </c>
      <c r="I556" s="2"/>
    </row>
    <row r="557" spans="1:9" x14ac:dyDescent="0.2">
      <c r="A557" s="1" t="str">
        <f t="shared" si="9"/>
        <v xml:space="preserve">Service Level Agreement /  /  / 817 Warungsvertärge / </v>
      </c>
      <c r="B557" s="4" t="s">
        <v>48</v>
      </c>
      <c r="C557" s="3"/>
      <c r="D557" s="1" t="s">
        <v>53</v>
      </c>
      <c r="E557" s="3" t="s">
        <v>54</v>
      </c>
      <c r="I557" s="2"/>
    </row>
    <row r="558" spans="1:9" x14ac:dyDescent="0.2">
      <c r="A558" s="1" t="str">
        <f t="shared" si="9"/>
        <v xml:space="preserve">Service-/Wartungsvertrag /  /  / 817 Warungsvertärge / </v>
      </c>
      <c r="B558" s="4" t="s">
        <v>48</v>
      </c>
      <c r="C558" s="3"/>
      <c r="D558" s="1" t="s">
        <v>53</v>
      </c>
      <c r="E558" s="3" t="s">
        <v>52</v>
      </c>
      <c r="I558" s="2"/>
    </row>
    <row r="559" spans="1:9" x14ac:dyDescent="0.2">
      <c r="A559" s="1" t="str">
        <f t="shared" si="9"/>
        <v xml:space="preserve">Korrespondenz mit Unternehmer /  /  / 818 Korrespondenz / </v>
      </c>
      <c r="B559" s="4" t="s">
        <v>48</v>
      </c>
      <c r="C559" s="6"/>
      <c r="D559" s="6" t="s">
        <v>50</v>
      </c>
      <c r="E559" s="3" t="s">
        <v>51</v>
      </c>
      <c r="I559" s="2"/>
    </row>
    <row r="560" spans="1:9" x14ac:dyDescent="0.2">
      <c r="A560" s="1" t="str">
        <f t="shared" si="9"/>
        <v xml:space="preserve">Mängelrüge /  /  / 818 Korrespondenz / </v>
      </c>
      <c r="B560" s="4" t="s">
        <v>48</v>
      </c>
      <c r="C560" s="6"/>
      <c r="D560" s="6" t="s">
        <v>50</v>
      </c>
      <c r="E560" s="3" t="s">
        <v>49</v>
      </c>
      <c r="I560" s="2"/>
    </row>
    <row r="561" spans="1:9" x14ac:dyDescent="0.2">
      <c r="A561" s="1" t="str">
        <f t="shared" si="9"/>
        <v xml:space="preserve">Unternehmerpläne /  /  / 819 Unternehmerpläne / </v>
      </c>
      <c r="B561" s="4" t="s">
        <v>48</v>
      </c>
      <c r="D561" s="1" t="s">
        <v>47</v>
      </c>
      <c r="E561" s="3" t="s">
        <v>46</v>
      </c>
    </row>
    <row r="562" spans="1:9" x14ac:dyDescent="0.2">
      <c r="A562" s="1" t="str">
        <f t="shared" si="9"/>
        <v>Arealfotos /  /  / 910 Grundsück / Besand / 91 Fotos</v>
      </c>
      <c r="B562" s="4" t="s">
        <v>3</v>
      </c>
      <c r="C562" s="4" t="s">
        <v>37</v>
      </c>
      <c r="D562" s="6" t="s">
        <v>43</v>
      </c>
      <c r="E562" s="6" t="s">
        <v>45</v>
      </c>
    </row>
    <row r="563" spans="1:9" x14ac:dyDescent="0.2">
      <c r="A563" s="1" t="str">
        <f t="shared" si="9"/>
        <v>Fotos Bestandesbauten /  /  / 910 Grundsück / Besand / 91 Fotos</v>
      </c>
      <c r="B563" s="4" t="s">
        <v>3</v>
      </c>
      <c r="C563" s="4" t="s">
        <v>37</v>
      </c>
      <c r="D563" s="6" t="s">
        <v>43</v>
      </c>
      <c r="E563" s="3" t="s">
        <v>44</v>
      </c>
    </row>
    <row r="564" spans="1:9" x14ac:dyDescent="0.2">
      <c r="A564" s="1" t="str">
        <f t="shared" si="9"/>
        <v>Grundstückfotos /  /  / 910 Grundsück / Besand / 91 Fotos</v>
      </c>
      <c r="B564" s="4" t="s">
        <v>3</v>
      </c>
      <c r="C564" s="4" t="s">
        <v>37</v>
      </c>
      <c r="D564" s="6" t="s">
        <v>43</v>
      </c>
      <c r="E564" s="6" t="s">
        <v>42</v>
      </c>
    </row>
    <row r="565" spans="1:9" x14ac:dyDescent="0.2">
      <c r="A565" s="1" t="str">
        <f t="shared" si="9"/>
        <v>Abnahmefotos /  /  / 911 Baustellenfotos / 91 Fotos</v>
      </c>
      <c r="B565" s="4" t="s">
        <v>3</v>
      </c>
      <c r="C565" s="4" t="s">
        <v>37</v>
      </c>
      <c r="D565" s="6" t="s">
        <v>40</v>
      </c>
      <c r="E565" s="3" t="s">
        <v>41</v>
      </c>
    </row>
    <row r="566" spans="1:9" x14ac:dyDescent="0.2">
      <c r="A566" s="1" t="str">
        <f t="shared" si="9"/>
        <v>Baustellenfotos /  /  / 911 Baustellenfotos / 91 Fotos</v>
      </c>
      <c r="B566" s="4" t="s">
        <v>3</v>
      </c>
      <c r="C566" s="4" t="s">
        <v>37</v>
      </c>
      <c r="D566" s="6" t="s">
        <v>40</v>
      </c>
      <c r="E566" s="3" t="s">
        <v>39</v>
      </c>
    </row>
    <row r="567" spans="1:9" x14ac:dyDescent="0.2">
      <c r="A567" s="1" t="str">
        <f t="shared" si="9"/>
        <v>Fotos des erstellten Werkes /  /  / 912 Fotodokumentation / 91 Fotos</v>
      </c>
      <c r="B567" s="4" t="s">
        <v>3</v>
      </c>
      <c r="C567" s="4" t="s">
        <v>37</v>
      </c>
      <c r="D567" s="6" t="s">
        <v>36</v>
      </c>
      <c r="E567" s="3" t="s">
        <v>38</v>
      </c>
    </row>
    <row r="568" spans="1:9" x14ac:dyDescent="0.2">
      <c r="A568" s="1" t="str">
        <f t="shared" si="9"/>
        <v>Schlussdokumentation /  /  / 912 Fotodokumentation / 91 Fotos</v>
      </c>
      <c r="B568" s="4" t="s">
        <v>3</v>
      </c>
      <c r="C568" s="4" t="s">
        <v>37</v>
      </c>
      <c r="D568" s="6" t="s">
        <v>36</v>
      </c>
      <c r="E568" s="3" t="s">
        <v>6</v>
      </c>
    </row>
    <row r="569" spans="1:9" x14ac:dyDescent="0.2">
      <c r="A569" s="1" t="str">
        <f t="shared" si="9"/>
        <v>Phase 11 - Bedürfnisformulierung, Lösungsstrategien /  /  / 11 Bedürfnisformulierung, Lüsungsstrategien / 92 Phasenabschluss</v>
      </c>
      <c r="B569" s="4" t="s">
        <v>3</v>
      </c>
      <c r="C569" s="6" t="s">
        <v>16</v>
      </c>
      <c r="D569" s="1" t="s">
        <v>35</v>
      </c>
      <c r="E569" s="6" t="s">
        <v>34</v>
      </c>
      <c r="F569" s="6"/>
      <c r="G569" s="6"/>
      <c r="H569" s="5"/>
      <c r="I569" s="2"/>
    </row>
    <row r="570" spans="1:9" x14ac:dyDescent="0.2">
      <c r="A570" s="1" t="str">
        <f t="shared" si="9"/>
        <v>Phase 21 - Machbarkeitsstudie, Projektdefinition /  /  / 21 Definition des Bauvorhabens, Machbarkeitsstudie / 92 Phasenabschluss</v>
      </c>
      <c r="B570" s="4" t="s">
        <v>3</v>
      </c>
      <c r="C570" s="6" t="s">
        <v>16</v>
      </c>
      <c r="D570" s="6" t="s">
        <v>33</v>
      </c>
      <c r="E570" s="6" t="s">
        <v>32</v>
      </c>
      <c r="F570" s="6"/>
      <c r="G570" s="6"/>
      <c r="H570" s="5"/>
      <c r="I570" s="2"/>
    </row>
    <row r="571" spans="1:9" x14ac:dyDescent="0.2">
      <c r="A571" s="1" t="str">
        <f t="shared" si="9"/>
        <v>Phase 22 - Auswahlverfahren /  /  / 22 Auswahlverfahren / 92 Phasenabschluss</v>
      </c>
      <c r="B571" s="4" t="s">
        <v>3</v>
      </c>
      <c r="C571" s="6" t="s">
        <v>16</v>
      </c>
      <c r="D571" s="4" t="s">
        <v>31</v>
      </c>
      <c r="E571" s="6" t="s">
        <v>30</v>
      </c>
      <c r="F571" s="6"/>
      <c r="G571" s="6"/>
      <c r="H571" s="5"/>
      <c r="I571" s="2"/>
    </row>
    <row r="572" spans="1:9" x14ac:dyDescent="0.2">
      <c r="A572" s="1" t="str">
        <f t="shared" si="9"/>
        <v>Phase 31 - Vorprojekt /  /  / 31 Vorprojekt / 92 Phasenabschluss</v>
      </c>
      <c r="B572" s="4" t="s">
        <v>3</v>
      </c>
      <c r="C572" s="6" t="s">
        <v>16</v>
      </c>
      <c r="D572" s="6" t="s">
        <v>29</v>
      </c>
      <c r="E572" s="6" t="s">
        <v>28</v>
      </c>
      <c r="F572" s="6"/>
      <c r="G572" s="6"/>
      <c r="H572" s="5"/>
      <c r="I572" s="2"/>
    </row>
    <row r="573" spans="1:9" x14ac:dyDescent="0.2">
      <c r="A573" s="1" t="str">
        <f t="shared" si="9"/>
        <v>Phase 32 - Bauprojekt /  /  / 32 Bauprojekt / 92 Phasenabschluss</v>
      </c>
      <c r="B573" s="4" t="s">
        <v>3</v>
      </c>
      <c r="C573" s="6" t="s">
        <v>16</v>
      </c>
      <c r="D573" s="6" t="s">
        <v>27</v>
      </c>
      <c r="E573" s="6" t="s">
        <v>26</v>
      </c>
      <c r="F573" s="6"/>
      <c r="G573" s="6"/>
      <c r="H573" s="5"/>
      <c r="I573" s="2"/>
    </row>
    <row r="574" spans="1:9" x14ac:dyDescent="0.2">
      <c r="A574" s="1" t="str">
        <f t="shared" si="9"/>
        <v>Phase 33 - Bewilligungsverfahren /  /  / 33 Baubewilligung / 92 Phasenabschluss</v>
      </c>
      <c r="B574" s="4" t="s">
        <v>3</v>
      </c>
      <c r="C574" s="6" t="s">
        <v>16</v>
      </c>
      <c r="D574" s="6" t="s">
        <v>25</v>
      </c>
      <c r="E574" s="6" t="s">
        <v>24</v>
      </c>
      <c r="F574" s="6"/>
      <c r="G574" s="6"/>
      <c r="H574" s="5"/>
      <c r="I574" s="2"/>
    </row>
    <row r="575" spans="1:9" x14ac:dyDescent="0.2">
      <c r="A575" s="1" t="str">
        <f t="shared" si="9"/>
        <v>Phase 41 - Ausschreibung /  /  / 41 Ausschreibung / 92 Phasenabschluss</v>
      </c>
      <c r="B575" s="4" t="s">
        <v>3</v>
      </c>
      <c r="C575" s="6" t="s">
        <v>16</v>
      </c>
      <c r="D575" s="6" t="s">
        <v>23</v>
      </c>
      <c r="E575" s="3" t="s">
        <v>22</v>
      </c>
    </row>
    <row r="576" spans="1:9" x14ac:dyDescent="0.2">
      <c r="A576" s="1" t="str">
        <f t="shared" si="9"/>
        <v>Phase 51 - Ausführugsprojekt /  /  / 51 Ausführugsprojekt / 92 Phasenabschluss</v>
      </c>
      <c r="B576" s="4" t="s">
        <v>3</v>
      </c>
      <c r="C576" s="6" t="s">
        <v>16</v>
      </c>
      <c r="D576" s="6" t="s">
        <v>21</v>
      </c>
      <c r="E576" s="6" t="s">
        <v>20</v>
      </c>
      <c r="F576" s="6"/>
      <c r="G576" s="6"/>
      <c r="H576" s="5"/>
      <c r="I576" s="2"/>
    </row>
    <row r="577" spans="1:9" x14ac:dyDescent="0.2">
      <c r="A577" s="1" t="str">
        <f t="shared" si="9"/>
        <v>Phase 52 - Ausführung /  /  / 51 Ausführungsprojekt / 92 Phasenabschluss</v>
      </c>
      <c r="B577" s="4" t="s">
        <v>3</v>
      </c>
      <c r="C577" s="6" t="s">
        <v>16</v>
      </c>
      <c r="D577" s="6" t="s">
        <v>19</v>
      </c>
      <c r="E577" s="6" t="s">
        <v>17</v>
      </c>
      <c r="F577" s="6"/>
      <c r="G577" s="6"/>
      <c r="H577" s="5"/>
      <c r="I577" s="2"/>
    </row>
    <row r="578" spans="1:9" x14ac:dyDescent="0.2">
      <c r="A578" s="1" t="str">
        <f t="shared" si="9"/>
        <v>Phase 52 - Ausführung /  /  / 52 Ausführung / 92 Phasenabschluss</v>
      </c>
      <c r="B578" s="4" t="s">
        <v>3</v>
      </c>
      <c r="C578" s="6" t="s">
        <v>16</v>
      </c>
      <c r="D578" s="6" t="s">
        <v>18</v>
      </c>
      <c r="E578" s="3" t="s">
        <v>17</v>
      </c>
    </row>
    <row r="579" spans="1:9" x14ac:dyDescent="0.2">
      <c r="A579" s="1" t="str">
        <f t="shared" si="9"/>
        <v>Phase 53 - Inbetriebnahme /  /  / 53 Inbetriebnahme, Abschluss (Revisionsplanung) / 92 Phasenabschluss</v>
      </c>
      <c r="B579" s="4" t="s">
        <v>3</v>
      </c>
      <c r="C579" s="6" t="s">
        <v>16</v>
      </c>
      <c r="D579" s="4" t="s">
        <v>15</v>
      </c>
      <c r="E579" s="6" t="s">
        <v>14</v>
      </c>
      <c r="F579" s="6"/>
      <c r="G579" s="6"/>
      <c r="H579" s="5"/>
      <c r="I579" s="2"/>
    </row>
    <row r="580" spans="1:9" x14ac:dyDescent="0.2">
      <c r="A580" s="1" t="e">
        <f>E580&amp;" / "&amp;F580&amp;" / "&amp;G580&amp;" / "&amp;#REF!&amp;" / "&amp;C580</f>
        <v>#REF!</v>
      </c>
      <c r="B580" s="1" t="s">
        <v>3</v>
      </c>
      <c r="C580" s="4" t="s">
        <v>2</v>
      </c>
      <c r="D580" s="1" t="s">
        <v>1</v>
      </c>
      <c r="E580" s="3" t="s">
        <v>13</v>
      </c>
      <c r="I580" s="2"/>
    </row>
    <row r="581" spans="1:9" x14ac:dyDescent="0.2">
      <c r="A581" s="1" t="str">
        <f t="shared" ref="A581:A590" si="10">E581&amp;" / "&amp;F581&amp;" / "&amp;G581&amp;" / "&amp;D581&amp;" / "&amp;C581</f>
        <v>Anlagen- und Funktionsbeschrieb /  /  / 930 Bauwerksakten / Revisionsunterlagen / 93 Schlussdokumentation</v>
      </c>
      <c r="B581" s="1" t="s">
        <v>3</v>
      </c>
      <c r="C581" s="4" t="s">
        <v>2</v>
      </c>
      <c r="D581" s="1" t="s">
        <v>1</v>
      </c>
      <c r="E581" s="3" t="s">
        <v>12</v>
      </c>
      <c r="I581" s="2"/>
    </row>
    <row r="582" spans="1:9" x14ac:dyDescent="0.2">
      <c r="A582" s="1" t="str">
        <f t="shared" si="10"/>
        <v>Apparatebeschrieb /  /  / 930 Bauwerksakten / Revisionsunterlagen / 93 Schlussdokumentation</v>
      </c>
      <c r="B582" s="1" t="s">
        <v>3</v>
      </c>
      <c r="C582" s="4" t="s">
        <v>2</v>
      </c>
      <c r="D582" s="1" t="s">
        <v>1</v>
      </c>
      <c r="E582" s="3" t="s">
        <v>11</v>
      </c>
      <c r="I582" s="2"/>
    </row>
    <row r="583" spans="1:9" x14ac:dyDescent="0.2">
      <c r="A583" s="1" t="str">
        <f t="shared" si="10"/>
        <v>Bauwerksdokumentation /  /  / 930 Bauwerksakten / Revisionsunterlagen / 93 Schlussdokumentation</v>
      </c>
      <c r="B583" s="1" t="s">
        <v>3</v>
      </c>
      <c r="C583" s="4" t="s">
        <v>2</v>
      </c>
      <c r="D583" s="1" t="s">
        <v>1</v>
      </c>
      <c r="E583" s="3" t="s">
        <v>10</v>
      </c>
    </row>
    <row r="584" spans="1:9" x14ac:dyDescent="0.2">
      <c r="A584" s="1" t="str">
        <f t="shared" si="10"/>
        <v>Betriebsanleitung /  /  / 930 Bauwerksakten / Revisionsunterlagen / 93 Schlussdokumentation</v>
      </c>
      <c r="B584" s="1" t="s">
        <v>3</v>
      </c>
      <c r="C584" s="4" t="s">
        <v>2</v>
      </c>
      <c r="D584" s="1" t="s">
        <v>1</v>
      </c>
      <c r="E584" s="3" t="s">
        <v>9</v>
      </c>
      <c r="I584" s="2"/>
    </row>
    <row r="585" spans="1:9" x14ac:dyDescent="0.2">
      <c r="A585" s="1" t="str">
        <f t="shared" si="10"/>
        <v>Hersteller- und Lieferantenangaben /  /  / 930 Bauwerksakten / Revisionsunterlagen / 93 Schlussdokumentation</v>
      </c>
      <c r="B585" s="1" t="s">
        <v>3</v>
      </c>
      <c r="C585" s="4" t="s">
        <v>2</v>
      </c>
      <c r="D585" s="1" t="s">
        <v>1</v>
      </c>
      <c r="E585" s="3" t="s">
        <v>8</v>
      </c>
      <c r="I585" s="2"/>
    </row>
    <row r="586" spans="1:9" x14ac:dyDescent="0.2">
      <c r="A586" s="1" t="str">
        <f t="shared" si="10"/>
        <v>Pflegeanleitung /  /  / 930 Bauwerksakten / Revisionsunterlagen / 93 Schlussdokumentation</v>
      </c>
      <c r="B586" s="1" t="s">
        <v>3</v>
      </c>
      <c r="C586" s="4" t="s">
        <v>2</v>
      </c>
      <c r="D586" s="1" t="s">
        <v>1</v>
      </c>
      <c r="E586" s="3" t="s">
        <v>7</v>
      </c>
      <c r="I586" s="2"/>
    </row>
    <row r="587" spans="1:9" x14ac:dyDescent="0.2">
      <c r="A587" s="1" t="str">
        <f t="shared" si="10"/>
        <v>Schlussdokumentation /  /  / 930 Bauwerksakten / Revisionsunterlagen / 93 Schlussdokumentation</v>
      </c>
      <c r="B587" s="1" t="s">
        <v>3</v>
      </c>
      <c r="C587" s="4" t="s">
        <v>2</v>
      </c>
      <c r="D587" s="1" t="s">
        <v>1</v>
      </c>
      <c r="E587" s="3" t="s">
        <v>6</v>
      </c>
    </row>
    <row r="588" spans="1:9" x14ac:dyDescent="0.2">
      <c r="A588" s="1" t="str">
        <f t="shared" si="10"/>
        <v>Störungsbehebungsanleitung /  /  / 930 Bauwerksakten / Revisionsunterlagen / 93 Schlussdokumentation</v>
      </c>
      <c r="B588" s="1" t="s">
        <v>3</v>
      </c>
      <c r="C588" s="4" t="s">
        <v>2</v>
      </c>
      <c r="D588" s="1" t="s">
        <v>1</v>
      </c>
      <c r="E588" s="3" t="s">
        <v>5</v>
      </c>
      <c r="I588" s="2"/>
    </row>
    <row r="589" spans="1:9" x14ac:dyDescent="0.2">
      <c r="A589" s="1" t="str">
        <f t="shared" si="10"/>
        <v>Wartungsanleitung /  /  / 930 Bauwerksakten / Revisionsunterlagen / 93 Schlussdokumentation</v>
      </c>
      <c r="B589" s="1" t="s">
        <v>3</v>
      </c>
      <c r="C589" s="4" t="s">
        <v>2</v>
      </c>
      <c r="D589" s="1" t="s">
        <v>1</v>
      </c>
      <c r="E589" s="3" t="s">
        <v>4</v>
      </c>
      <c r="I589" s="2"/>
    </row>
    <row r="590" spans="1:9" x14ac:dyDescent="0.2">
      <c r="A590" s="1" t="str">
        <f t="shared" si="10"/>
        <v>Wartungsvorschriften /  /  / 930 Bauwerksakten / Revisionsunterlagen / 93 Schlussdokumentation</v>
      </c>
      <c r="B590" s="1" t="s">
        <v>3</v>
      </c>
      <c r="C590" s="4" t="s">
        <v>2</v>
      </c>
      <c r="D590" s="1" t="s">
        <v>1</v>
      </c>
      <c r="E590" s="3" t="s">
        <v>0</v>
      </c>
      <c r="I590" s="2"/>
    </row>
  </sheetData>
  <autoFilter ref="A2:I590" xr:uid="{00000000-0009-0000-0000-000000000000}">
    <sortState xmlns:xlrd2="http://schemas.microsoft.com/office/spreadsheetml/2017/richdata2" ref="A3:I588">
      <sortCondition ref="B2:B588"/>
    </sortState>
  </autoFilter>
  <printOptions gridLines="1"/>
  <pageMargins left="0.23622047244094491" right="0.23622047244094491" top="0.74803149606299213" bottom="0.74803149606299213" header="0.31496062992125984" footer="0.31496062992125984"/>
  <pageSetup paperSize="8" scale="46" orientation="landscape" r:id="rId1"/>
  <headerFooter>
    <oddHeader>&amp;L
Bau / Technik &amp; Sicherheit (TS)&amp;R&amp;G</oddHeader>
    <oddFooter>&amp;LQAA_Dalux_Detaillösung_Ablagestruktur
Gültig ab: 14.03.2022
Dok-Nr: Q 14623&amp;CProjektmanagement Bau/TS
Freigegeben durch: Urs Ruckli
Änderungen: Dok. entschachtelt&amp;RTechnik &amp; Sicherheit
Autor: Pius Jenni
   Seite &amp;P / &amp;N</oddFooter>
  </headerFooter>
  <rowBreaks count="7" manualBreakCount="7">
    <brk id="58" max="16383" man="1"/>
    <brk id="119" max="16383" man="1"/>
    <brk id="171" max="16383" man="1"/>
    <brk id="246" max="16383" man="1"/>
    <brk id="360" max="16383" man="1"/>
    <brk id="421" max="16383" man="1"/>
    <brk id="470" max="16383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6CA09B88AB62046B896C9CD9F8BC863" ma:contentTypeVersion="16" ma:contentTypeDescription="Ein neues Dokument erstellen." ma:contentTypeScope="" ma:versionID="91a11d9fc9ccb0c7ee24dbc93ae4f8a5">
  <xsd:schema xmlns:xsd="http://www.w3.org/2001/XMLSchema" xmlns:xs="http://www.w3.org/2001/XMLSchema" xmlns:p="http://schemas.microsoft.com/office/2006/metadata/properties" xmlns:ns2="d0f2aa93-dece-4c15-acd5-bf6fbd066e80" xmlns:ns3="07c07a3f-d385-4e1d-8b6b-afe9adb617bd" targetNamespace="http://schemas.microsoft.com/office/2006/metadata/properties" ma:root="true" ma:fieldsID="5f7031d922273bb25d5bb31357384f6c" ns2:_="" ns3:_="">
    <xsd:import namespace="d0f2aa93-dece-4c15-acd5-bf6fbd066e80"/>
    <xsd:import namespace="07c07a3f-d385-4e1d-8b6b-afe9adb617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Freigegebe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f2aa93-dece-4c15-acd5-bf6fbd066e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Bildmarkierungen" ma:readOnly="false" ma:fieldId="{5cf76f15-5ced-4ddc-b409-7134ff3c332f}" ma:taxonomyMulti="true" ma:sspId="a459e547-0dfa-4661-876c-0c9e0ca9a3e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Freigegeben" ma:index="22" nillable="true" ma:displayName="Freigegeben" ma:default="0" ma:format="Dropdown" ma:internalName="Freigegeben">
      <xsd:simpleType>
        <xsd:restriction base="dms:Boolea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c07a3f-d385-4e1d-8b6b-afe9adb617b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f794c0c-f0f4-4eca-8411-9d21d2160d47}" ma:internalName="TaxCatchAll" ma:showField="CatchAllData" ma:web="07c07a3f-d385-4e1d-8b6b-afe9adb617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62528C-6411-48D8-ACE9-E9ABB4607339}"/>
</file>

<file path=customXml/itemProps2.xml><?xml version="1.0" encoding="utf-8"?>
<ds:datastoreItem xmlns:ds="http://schemas.openxmlformats.org/officeDocument/2006/customXml" ds:itemID="{EFE0DD38-B87F-4D4B-9B8B-77463F4485B8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>Hurter Consulting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schmidra02</dc:creator>
  <cp:lastModifiedBy>Ruckli Urs</cp:lastModifiedBy>
  <cp:lastPrinted>2015-06-12T06:16:33Z</cp:lastPrinted>
  <dcterms:created xsi:type="dcterms:W3CDTF">2013-11-07T11:07:42Z</dcterms:created>
  <dcterms:modified xsi:type="dcterms:W3CDTF">2024-01-08T10:45:37Z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MS docId">
    <vt:lpwstr>Q 14623</vt:lpwstr>
  </property>
  <property fmtid="{D5CDD505-2E9C-101B-9397-08002B2CF9AE}" pid="3" name="IMS typeId">
    <vt:lpwstr>35 </vt:lpwstr>
  </property>
  <property fmtid="{D5CDD505-2E9C-101B-9397-08002B2CF9AE}" pid="4" name="IMS validto">
    <vt:lpwstr>-</vt:lpwstr>
  </property>
  <property fmtid="{D5CDD505-2E9C-101B-9397-08002B2CF9AE}" pid="5" name="IMS validfrom">
    <vt:lpwstr>14.03.2022</vt:lpwstr>
  </property>
  <property fmtid="{D5CDD505-2E9C-101B-9397-08002B2CF9AE}" pid="6" name="IMS filename">
    <vt:lpwstr>QAA_Dalux_Detailloesung_Ablagestruktur.xlsm</vt:lpwstr>
  </property>
  <property fmtid="{D5CDD505-2E9C-101B-9397-08002B2CF9AE}" pid="7" name="IMS typeName">
    <vt:lpwstr>Versioniertes Dokument</vt:lpwstr>
  </property>
  <property fmtid="{D5CDD505-2E9C-101B-9397-08002B2CF9AE}" pid="8" name="IMS versionId">
    <vt:lpwstr>2137519 </vt:lpwstr>
  </property>
  <property fmtid="{D5CDD505-2E9C-101B-9397-08002B2CF9AE}" pid="9" name="IMS docname">
    <vt:lpwstr>QAA_Dalux_Detaillösung_Ablagestruktur</vt:lpwstr>
  </property>
  <property fmtid="{D5CDD505-2E9C-101B-9397-08002B2CF9AE}" pid="10" name="IMS language">
    <vt:lpwstr>DE</vt:lpwstr>
  </property>
  <property fmtid="{D5CDD505-2E9C-101B-9397-08002B2CF9AE}" pid="11" name="IMS changeuser">
    <vt:lpwstr>Urs Ruckli</vt:lpwstr>
  </property>
  <property fmtid="{D5CDD505-2E9C-101B-9397-08002B2CF9AE}" pid="12" name="IMS status">
    <vt:lpwstr>final</vt:lpwstr>
  </property>
  <property fmtid="{D5CDD505-2E9C-101B-9397-08002B2CF9AE}" pid="13" name="IMS upldate">
    <vt:lpwstr>14.03.2022</vt:lpwstr>
  </property>
  <property fmtid="{D5CDD505-2E9C-101B-9397-08002B2CF9AE}" pid="14" name="IMS uplpers">
    <vt:lpwstr>Urs Ruckli</vt:lpwstr>
  </property>
  <property fmtid="{D5CDD505-2E9C-101B-9397-08002B2CF9AE}" pid="15" name="IMS change">
    <vt:lpwstr>Dok. entschachtelt</vt:lpwstr>
  </property>
  <property fmtid="{D5CDD505-2E9C-101B-9397-08002B2CF9AE}" pid="16" name="IMS version">
    <vt:lpwstr>5 </vt:lpwstr>
  </property>
  <property fmtid="{D5CDD505-2E9C-101B-9397-08002B2CF9AE}" pid="17" name="IMS description">
    <vt:lpwstr>Detailauflösung der Ablagestruktur</vt:lpwstr>
  </property>
  <property fmtid="{D5CDD505-2E9C-101B-9397-08002B2CF9AE}" pid="18" name="IMS changedate">
    <vt:lpwstr>14.03.2022</vt:lpwstr>
  </property>
  <property fmtid="{D5CDD505-2E9C-101B-9397-08002B2CF9AE}" pid="19" name="LUKS processname">
    <vt:lpwstr>Projektmanagement Bau/TS</vt:lpwstr>
  </property>
  <property fmtid="{D5CDD505-2E9C-101B-9397-08002B2CF9AE}" pid="20" name="LUKS overviewname">
    <vt:lpwstr>Technik &amp; Sicherheit</vt:lpwstr>
  </property>
  <property fmtid="{D5CDD505-2E9C-101B-9397-08002B2CF9AE}" pid="21" name="LUKS unitname">
    <vt:lpwstr>
    </vt:lpwstr>
  </property>
  <property fmtid="{D5CDD505-2E9C-101B-9397-08002B2CF9AE}" pid="22" name="IMS meta 1474">
    <vt:lpwstr>Q 14623</vt:lpwstr>
  </property>
  <property fmtid="{D5CDD505-2E9C-101B-9397-08002B2CF9AE}" pid="23" name="IMS meta 1493">
    <vt:lpwstr>Pius Jenni</vt:lpwstr>
  </property>
  <property fmtid="{D5CDD505-2E9C-101B-9397-08002B2CF9AE}" pid="24" name="IMS parentversionvalidto">
    <vt:lpwstr>14.03.2022</vt:lpwstr>
  </property>
  <property fmtid="{D5CDD505-2E9C-101B-9397-08002B2CF9AE}" pid="25" name="IMS parentversionvalidfrom">
    <vt:lpwstr>14.12.2021</vt:lpwstr>
  </property>
  <property fmtid="{D5CDD505-2E9C-101B-9397-08002B2CF9AE}" pid="26" name="IMS parentversion">
    <vt:lpwstr>4 </vt:lpwstr>
  </property>
</Properties>
</file>